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730"/>
  <workbookPr updateLinks="never" codeName="EstaPasta_de_trabalho" defaultThemeVersion="124226"/>
  <mc:AlternateContent xmlns:mc="http://schemas.openxmlformats.org/markup-compatibility/2006">
    <mc:Choice Requires="x15">
      <x15ac:absPath xmlns:x15ac="http://schemas.microsoft.com/office/spreadsheetml/2010/11/ac" url="C:\Users\Karla.Vidal\Desktop\Material de apoio - SE\2017\"/>
    </mc:Choice>
  </mc:AlternateContent>
  <bookViews>
    <workbookView showSheetTabs="0" xWindow="0" yWindow="0" windowWidth="24000" windowHeight="9210" tabRatio="714"/>
  </bookViews>
  <sheets>
    <sheet name="Main Menu" sheetId="56" r:id="rId1"/>
    <sheet name="1.8 Introduction" sheetId="60" r:id="rId2"/>
    <sheet name="2.8 Master Cover Sheet" sheetId="61" r:id="rId3"/>
    <sheet name="3.8 Audit Checklist" sheetId="40" r:id="rId4"/>
    <sheet name="4.8 Audit Summary" sheetId="67" r:id="rId5"/>
    <sheet name="5.8 Analysis" sheetId="68" r:id="rId6"/>
    <sheet name="6.8 Glossary" sheetId="66" r:id="rId7"/>
    <sheet name="7.8 Photographs" sheetId="69" r:id="rId8"/>
    <sheet name="8.8 Appendix" sheetId="65" r:id="rId9"/>
    <sheet name="FormValues" sheetId="8" r:id="rId10"/>
  </sheets>
  <externalReferences>
    <externalReference r:id="rId11"/>
    <externalReference r:id="rId12"/>
    <externalReference r:id="rId13"/>
  </externalReferences>
  <definedNames>
    <definedName name="___thinkcellvLkcHXhvFkiJGZ1tprmFPQ" localSheetId="1" hidden="1">#REF!</definedName>
    <definedName name="___thinkcellvLkcHXhvFkiJGZ1tprmFPQ" localSheetId="2" hidden="1">#REF!</definedName>
    <definedName name="___thinkcellvLkcHXhvFkiJGZ1tprmFPQ" localSheetId="4" hidden="1">#REF!</definedName>
    <definedName name="___thinkcellvLkcHXhvFkiJGZ1tprmFPQ" localSheetId="5" hidden="1">#REF!</definedName>
    <definedName name="___thinkcellvLkcHXhvFkiJGZ1tprmFPQ" localSheetId="6" hidden="1">#REF!</definedName>
    <definedName name="___thinkcellvLkcHXhvFkiJGZ1tprmFPQ" localSheetId="7" hidden="1">#REF!</definedName>
    <definedName name="___thinkcellvLkcHXhvFkiJGZ1tprmFPQ" localSheetId="8" hidden="1">#REF!</definedName>
    <definedName name="___thinkcellvLkcHXhvFkiJGZ1tprmFPQ" localSheetId="0" hidden="1">#REF!</definedName>
    <definedName name="___thinkcellvLkcHXhvFkiJGZ1tprmFPQ" hidden="1">#REF!</definedName>
    <definedName name="_Fill" localSheetId="1" hidden="1">#REF!</definedName>
    <definedName name="_Fill" localSheetId="2"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0" hidden="1">#REF!</definedName>
    <definedName name="_Fill" hidden="1">#REF!</definedName>
    <definedName name="_xlnm._FilterDatabase" localSheetId="3" hidden="1">'3.8 Audit Checklist'!$A$3:$AG$255</definedName>
    <definedName name="_Key1" localSheetId="1" hidden="1">#REF!</definedName>
    <definedName name="_Key1" localSheetId="2"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0" hidden="1">#REF!</definedName>
    <definedName name="_Key1" hidden="1">#REF!</definedName>
    <definedName name="_Key2" localSheetId="1" hidden="1">#REF!</definedName>
    <definedName name="_Key2" localSheetId="2"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0" hidden="1">#REF!</definedName>
    <definedName name="_Key2" hidden="1">#REF!</definedName>
    <definedName name="_Order1" hidden="1">255</definedName>
    <definedName name="_Order2" hidden="1">255</definedName>
    <definedName name="_Sort" localSheetId="1" hidden="1">#REF!</definedName>
    <definedName name="_Sort" localSheetId="2"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0" hidden="1">#REF!</definedName>
    <definedName name="_Sort" hidden="1">#REF!</definedName>
    <definedName name="aaavvv" localSheetId="1" hidden="1">#REF!</definedName>
    <definedName name="aaavvv" localSheetId="2" hidden="1">#REF!</definedName>
    <definedName name="aaavvv" localSheetId="4" hidden="1">#REF!</definedName>
    <definedName name="aaavvv" localSheetId="5" hidden="1">#REF!</definedName>
    <definedName name="aaavvv" localSheetId="6" hidden="1">#REF!</definedName>
    <definedName name="aaavvv" localSheetId="7" hidden="1">#REF!</definedName>
    <definedName name="aaavvv" localSheetId="8" hidden="1">#REF!</definedName>
    <definedName name="aaavvv" localSheetId="0" hidden="1">#REF!</definedName>
    <definedName name="aaavvv" hidden="1">#REF!</definedName>
    <definedName name="col">(MID(ADDRESS(1,MATCH('[1]2014 KIs'!XFD1,'[1]Drop Down Lists'!$1:$1,0),3),1,LEN(ADDRESS(1,MATCH('[1]2014 KIs'!XFD1,'[1]Drop Down Lists'!$1:$1,0),3))-1)&amp;":"&amp;MID(ADDRESS(1,MATCH('[1]2014 KIs'!XFD1,'[1]Drop Down Lists'!$1:$1,0),3),1,LEN(ADDRESS(1,MATCH('[1]2014 KIs'!XFD1,'[1]Drop Down Lists'!$1:$1,0),3))-1))</definedName>
    <definedName name="colDesloc">MATCH('[1]2014 KIs'!XFD1,'[1]Drop Down Lists'!$1:$1,0)-1</definedName>
    <definedName name="Dados">OFFSET('[1]Drop Down Lists'!$A$2,0,colDesloc,COUNTA(INDIRECT("'Drop Down Lists'!"&amp;col))-1,1)</definedName>
    <definedName name="dual">FormValues!$G$2:$G$3</definedName>
    <definedName name="EV__LASTREFTIME__" hidden="1">"(GMT+01:00)07/11/2011 13:49:53"</definedName>
    <definedName name="Function">[2]Sheet1!$E$1:$E$3</definedName>
    <definedName name="HTML_CodePage" hidden="1">1252</definedName>
    <definedName name="HTML_Control" hidden="1">{"'Supply Chain'!$B$1:$AB$13"}</definedName>
    <definedName name="HTML_Description" hidden="1">""</definedName>
    <definedName name="HTML_Email" hidden="1">""</definedName>
    <definedName name="HTML_Header" hidden="1">"Supply Chain"</definedName>
    <definedName name="HTML_LastUpdate" hidden="1">"22/07/2002"</definedName>
    <definedName name="HTML_LineAfter" hidden="1">FALSE</definedName>
    <definedName name="HTML_LineBefore" hidden="1">FALSE</definedName>
    <definedName name="HTML_Name" hidden="1">"Unilever"</definedName>
    <definedName name="HTML_OBDlg2" hidden="1">TRUE</definedName>
    <definedName name="HTML_OBDlg4" hidden="1">TRUE</definedName>
    <definedName name="HTML_OS" hidden="1">0</definedName>
    <definedName name="HTML_PathFile" hidden="1">"M:\data\MyHTML.htm"</definedName>
    <definedName name="HTML_Title" hidden="1">"PQCDSMI SCorecard"</definedName>
    <definedName name="inflList" hidden="1">"11011000000000000000000000000000000000000000000000000000000000000000000000000000000000000000000000000000000000000000000000000000000000000000000000000000000000000000000000000000000000000000000000000000"</definedName>
    <definedName name="Inv_targets_2010" localSheetId="1" hidden="1">#REF!</definedName>
    <definedName name="Inv_targets_2010" localSheetId="2" hidden="1">#REF!</definedName>
    <definedName name="Inv_targets_2010" localSheetId="4" hidden="1">#REF!</definedName>
    <definedName name="Inv_targets_2010" localSheetId="5" hidden="1">#REF!</definedName>
    <definedName name="Inv_targets_2010" localSheetId="6" hidden="1">#REF!</definedName>
    <definedName name="Inv_targets_2010" localSheetId="7" hidden="1">#REF!</definedName>
    <definedName name="Inv_targets_2010" localSheetId="8" hidden="1">#REF!</definedName>
    <definedName name="Inv_targets_2010" localSheetId="0" hidden="1">#REF!</definedName>
    <definedName name="Inv_targets_2010" hidden="1">#REF!</definedName>
    <definedName name="Months">[2]Sheet1!$H$1:$H$12</definedName>
    <definedName name="na">FormValues!$G$2:$G$4</definedName>
    <definedName name="New_Inv_Tgts" localSheetId="1" hidden="1">#REF!</definedName>
    <definedName name="New_Inv_Tgts" localSheetId="2" hidden="1">#REF!</definedName>
    <definedName name="New_Inv_Tgts" localSheetId="4" hidden="1">#REF!</definedName>
    <definedName name="New_Inv_Tgts" localSheetId="5" hidden="1">#REF!</definedName>
    <definedName name="New_Inv_Tgts" localSheetId="6" hidden="1">#REF!</definedName>
    <definedName name="New_Inv_Tgts" localSheetId="7" hidden="1">#REF!</definedName>
    <definedName name="New_Inv_Tgts" localSheetId="8" hidden="1">#REF!</definedName>
    <definedName name="New_Inv_Tgts" localSheetId="0" hidden="1">#REF!</definedName>
    <definedName name="New_Inv_Tgts" hidden="1">#REF!</definedName>
    <definedName name="nr">FormValues!$H$2:$H$4</definedName>
    <definedName name="PETRP" hidden="1">{"'Supply Chain'!$B$1:$AB$13"}</definedName>
    <definedName name="PETSia04" hidden="1">{"'Supply Chain'!$B$1:$AB$13"}</definedName>
    <definedName name="Pooja" localSheetId="1" hidden="1">#REF!</definedName>
    <definedName name="Pooja" localSheetId="2" hidden="1">#REF!</definedName>
    <definedName name="Pooja" localSheetId="4" hidden="1">#REF!</definedName>
    <definedName name="Pooja" localSheetId="5" hidden="1">#REF!</definedName>
    <definedName name="Pooja" localSheetId="6" hidden="1">#REF!</definedName>
    <definedName name="Pooja" localSheetId="7" hidden="1">#REF!</definedName>
    <definedName name="Pooja" localSheetId="8" hidden="1">#REF!</definedName>
    <definedName name="Pooja" localSheetId="0" hidden="1">#REF!</definedName>
    <definedName name="Pooja" hidden="1">#REF!</definedName>
    <definedName name="Poojaa" localSheetId="1" hidden="1">#REF!</definedName>
    <definedName name="Poojaa" localSheetId="2" hidden="1">#REF!</definedName>
    <definedName name="Poojaa" localSheetId="4" hidden="1">#REF!</definedName>
    <definedName name="Poojaa" localSheetId="5" hidden="1">#REF!</definedName>
    <definedName name="Poojaa" localSheetId="6" hidden="1">#REF!</definedName>
    <definedName name="Poojaa" localSheetId="7" hidden="1">#REF!</definedName>
    <definedName name="Poojaa" localSheetId="8" hidden="1">#REF!</definedName>
    <definedName name="Poojaa" localSheetId="0" hidden="1">#REF!</definedName>
    <definedName name="Poojaa" hidden="1">#REF!</definedName>
    <definedName name="Poojaaaa" localSheetId="1" hidden="1">#REF!</definedName>
    <definedName name="Poojaaaa" localSheetId="2" hidden="1">#REF!</definedName>
    <definedName name="Poojaaaa" localSheetId="4" hidden="1">#REF!</definedName>
    <definedName name="Poojaaaa" localSheetId="5" hidden="1">#REF!</definedName>
    <definedName name="Poojaaaa" localSheetId="6" hidden="1">#REF!</definedName>
    <definedName name="Poojaaaa" localSheetId="7" hidden="1">#REF!</definedName>
    <definedName name="Poojaaaa" localSheetId="8" hidden="1">#REF!</definedName>
    <definedName name="Poojaaaa" localSheetId="0" hidden="1">#REF!</definedName>
    <definedName name="Poojaaaa" hidden="1">#REF!</definedName>
    <definedName name="rngCategory">'[3]DropDown Master'!$E$2:$E$25</definedName>
    <definedName name="rngChannel">'[3]DropDown Master'!$C$2:$C$5</definedName>
    <definedName name="rngCluster">'[3]DropDown Master'!$I$2:$I$4</definedName>
    <definedName name="rngCurrentMonth">'[3]DropDown Master'!$A$5</definedName>
    <definedName name="rngMonth">'[3]DropDown Master'!$G$2:$G$19</definedName>
    <definedName name="rngYear">'[3]DropDown Master'!$A$2</definedName>
    <definedName name="RPSIA" hidden="1">{"'Supply Chain'!$B$1:$AB$13"}</definedName>
    <definedName name="s" localSheetId="1" hidden="1">#REF!</definedName>
    <definedName name="s" localSheetId="2"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0" hidden="1">#REF!</definedName>
    <definedName name="s" hidden="1">#REF!</definedName>
    <definedName name="SAPBEXdnldView" hidden="1">"44VLXVZBKBEQYBN78DL8NFHAB"</definedName>
    <definedName name="SAPBEXrevision" hidden="1">6</definedName>
    <definedName name="SAPBEXsysID" hidden="1">"NBP"</definedName>
    <definedName name="SAPBEXwbID" hidden="1">"3NOGSFAVSADPAH5KA5KOY3YQA"</definedName>
    <definedName name="treeList" hidden="1">"11000000000000000000000000000000000000000000000000000000000000000000000000000000000000000000000000000000000000000000000000000000000000000000000000000000000000000000000000000000000000000000000000000000"</definedName>
    <definedName name="Types">FormValues!$B$4:$B$15</definedName>
    <definedName name="VERIFICATION">FormValues!$I$2:$I$4</definedName>
  </definedNames>
  <calcPr calcId="171027"/>
</workbook>
</file>

<file path=xl/calcChain.xml><?xml version="1.0" encoding="utf-8"?>
<calcChain xmlns="http://schemas.openxmlformats.org/spreadsheetml/2006/main">
  <c r="P4" i="40" l="1"/>
  <c r="P5" i="40"/>
  <c r="P6" i="40"/>
  <c r="P7" i="40"/>
  <c r="P8" i="40"/>
  <c r="P9" i="40"/>
  <c r="P10" i="40"/>
  <c r="Q10" i="40" s="1"/>
  <c r="P11" i="40"/>
  <c r="Q11" i="40" s="1"/>
  <c r="P12" i="40"/>
  <c r="P13" i="40"/>
  <c r="P14" i="40"/>
  <c r="P15" i="40"/>
  <c r="Q15" i="40" s="1"/>
  <c r="P16" i="40"/>
  <c r="P17" i="40"/>
  <c r="P18" i="40"/>
  <c r="P19" i="40"/>
  <c r="Q19" i="40" s="1"/>
  <c r="P20" i="40"/>
  <c r="P21" i="40"/>
  <c r="P22" i="40"/>
  <c r="Q22" i="40" s="1"/>
  <c r="P23" i="40"/>
  <c r="Q23" i="40" s="1"/>
  <c r="P24" i="40"/>
  <c r="P25" i="40"/>
  <c r="P26" i="40"/>
  <c r="Q26" i="40" s="1"/>
  <c r="P27" i="40"/>
  <c r="P28" i="40"/>
  <c r="P29" i="40"/>
  <c r="P30" i="40"/>
  <c r="P31" i="40"/>
  <c r="Q31" i="40" s="1"/>
  <c r="P32" i="40"/>
  <c r="P33" i="40"/>
  <c r="P34" i="40"/>
  <c r="Q34" i="40" s="1"/>
  <c r="P35" i="40"/>
  <c r="Q35" i="40" s="1"/>
  <c r="P36" i="40"/>
  <c r="P37" i="40"/>
  <c r="P38" i="40"/>
  <c r="Q38" i="40" s="1"/>
  <c r="P39" i="40"/>
  <c r="Q39" i="40" s="1"/>
  <c r="P40" i="40"/>
  <c r="Q40" i="40" s="1"/>
  <c r="P41" i="40"/>
  <c r="P42" i="40"/>
  <c r="P43" i="40"/>
  <c r="P44" i="40"/>
  <c r="Q44" i="40" s="1"/>
  <c r="P45" i="40"/>
  <c r="P46" i="40"/>
  <c r="P47" i="40"/>
  <c r="Q47" i="40" s="1"/>
  <c r="P48" i="40"/>
  <c r="Q48" i="40" s="1"/>
  <c r="P49" i="40"/>
  <c r="P50" i="40"/>
  <c r="Q50" i="40" s="1"/>
  <c r="P51" i="40"/>
  <c r="P52" i="40"/>
  <c r="Q52" i="40" s="1"/>
  <c r="P53" i="40"/>
  <c r="P54" i="40"/>
  <c r="Q54" i="40" s="1"/>
  <c r="P55" i="40"/>
  <c r="Q55" i="40" s="1"/>
  <c r="P56" i="40"/>
  <c r="Q56" i="40" s="1"/>
  <c r="P57" i="40"/>
  <c r="P58" i="40"/>
  <c r="P59" i="40"/>
  <c r="Q59" i="40" s="1"/>
  <c r="P60" i="40"/>
  <c r="Q60" i="40" s="1"/>
  <c r="P61" i="40"/>
  <c r="P62" i="40"/>
  <c r="Q62" i="40" s="1"/>
  <c r="P63" i="40"/>
  <c r="Q63" i="40" s="1"/>
  <c r="P64" i="40"/>
  <c r="Q64" i="40" s="1"/>
  <c r="P65" i="40"/>
  <c r="P66" i="40"/>
  <c r="P67" i="40"/>
  <c r="Q67" i="40" s="1"/>
  <c r="P68" i="40"/>
  <c r="P69" i="40"/>
  <c r="P70" i="40"/>
  <c r="Q70" i="40" s="1"/>
  <c r="P71" i="40"/>
  <c r="Q71" i="40" s="1"/>
  <c r="P72" i="40"/>
  <c r="Q72" i="40" s="1"/>
  <c r="P73" i="40"/>
  <c r="P74" i="40"/>
  <c r="P75" i="40"/>
  <c r="Q75" i="40" s="1"/>
  <c r="P76" i="40"/>
  <c r="Q76" i="40" s="1"/>
  <c r="P77" i="40"/>
  <c r="P78" i="40"/>
  <c r="Q78" i="40" s="1"/>
  <c r="P79" i="40"/>
  <c r="Q79" i="40" s="1"/>
  <c r="P80" i="40"/>
  <c r="P81" i="40"/>
  <c r="P82" i="40"/>
  <c r="Q82" i="40" s="1"/>
  <c r="P83" i="40"/>
  <c r="Q83" i="40" s="1"/>
  <c r="P84" i="40"/>
  <c r="Q84" i="40" s="1"/>
  <c r="P85" i="40"/>
  <c r="P86" i="40"/>
  <c r="Q86" i="40" s="1"/>
  <c r="P87" i="40"/>
  <c r="Q87" i="40" s="1"/>
  <c r="P88" i="40"/>
  <c r="Q88" i="40" s="1"/>
  <c r="P89" i="40"/>
  <c r="P90" i="40"/>
  <c r="Q90" i="40" s="1"/>
  <c r="P91" i="40"/>
  <c r="Q91" i="40" s="1"/>
  <c r="P92" i="40"/>
  <c r="P93" i="40"/>
  <c r="P94" i="40"/>
  <c r="Q94" i="40" s="1"/>
  <c r="P95" i="40"/>
  <c r="Q95" i="40" s="1"/>
  <c r="P96" i="40"/>
  <c r="Q96" i="40" s="1"/>
  <c r="P97" i="40"/>
  <c r="P98" i="40"/>
  <c r="P99" i="40"/>
  <c r="Q99" i="40" s="1"/>
  <c r="P100" i="40"/>
  <c r="Q100" i="40" s="1"/>
  <c r="P101" i="40"/>
  <c r="P102" i="40"/>
  <c r="Q102" i="40" s="1"/>
  <c r="P103" i="40"/>
  <c r="Q103" i="40" s="1"/>
  <c r="P104" i="40"/>
  <c r="Q104" i="40" s="1"/>
  <c r="P105" i="40"/>
  <c r="P106" i="40"/>
  <c r="Q106" i="40" s="1"/>
  <c r="P107" i="40"/>
  <c r="Q107" i="40" s="1"/>
  <c r="P108" i="40"/>
  <c r="Q108" i="40" s="1"/>
  <c r="P109" i="40"/>
  <c r="P110" i="40"/>
  <c r="Q110" i="40" s="1"/>
  <c r="P111" i="40"/>
  <c r="Q111" i="40" s="1"/>
  <c r="P112" i="40"/>
  <c r="Q112" i="40" s="1"/>
  <c r="P113" i="40"/>
  <c r="P114" i="40"/>
  <c r="Q114" i="40" s="1"/>
  <c r="P115" i="40"/>
  <c r="Q115" i="40" s="1"/>
  <c r="P116" i="40"/>
  <c r="Q116" i="40" s="1"/>
  <c r="P117" i="40"/>
  <c r="P118" i="40"/>
  <c r="Q118" i="40" s="1"/>
  <c r="P119" i="40"/>
  <c r="Q119" i="40" s="1"/>
  <c r="P120" i="40"/>
  <c r="Q120" i="40" s="1"/>
  <c r="P121" i="40"/>
  <c r="P122" i="40"/>
  <c r="Q122" i="40" s="1"/>
  <c r="P123" i="40"/>
  <c r="Q123" i="40" s="1"/>
  <c r="P124" i="40"/>
  <c r="Q124" i="40" s="1"/>
  <c r="P125" i="40"/>
  <c r="P126" i="40"/>
  <c r="Q126" i="40" s="1"/>
  <c r="P127" i="40"/>
  <c r="Q127" i="40" s="1"/>
  <c r="P128" i="40"/>
  <c r="Q128" i="40" s="1"/>
  <c r="P129" i="40"/>
  <c r="P130" i="40"/>
  <c r="Q130" i="40" s="1"/>
  <c r="P131" i="40"/>
  <c r="Q131" i="40" s="1"/>
  <c r="P132" i="40"/>
  <c r="Q132" i="40" s="1"/>
  <c r="P133" i="40"/>
  <c r="P134" i="40"/>
  <c r="Q134" i="40" s="1"/>
  <c r="P135" i="40"/>
  <c r="Q135" i="40" s="1"/>
  <c r="P136" i="40"/>
  <c r="Q136" i="40" s="1"/>
  <c r="P137" i="40"/>
  <c r="P138" i="40"/>
  <c r="Q138" i="40" s="1"/>
  <c r="P139" i="40"/>
  <c r="Q139" i="40" s="1"/>
  <c r="P140" i="40"/>
  <c r="Q140" i="40" s="1"/>
  <c r="P141" i="40"/>
  <c r="P142" i="40"/>
  <c r="Q142" i="40" s="1"/>
  <c r="P143" i="40"/>
  <c r="Q143" i="40" s="1"/>
  <c r="P144" i="40"/>
  <c r="Q144" i="40" s="1"/>
  <c r="P145" i="40"/>
  <c r="P146" i="40"/>
  <c r="Q146" i="40" s="1"/>
  <c r="P147" i="40"/>
  <c r="Q147" i="40" s="1"/>
  <c r="P148" i="40"/>
  <c r="Q148" i="40" s="1"/>
  <c r="P149" i="40"/>
  <c r="P150" i="40"/>
  <c r="Q150" i="40" s="1"/>
  <c r="P151" i="40"/>
  <c r="Q151" i="40" s="1"/>
  <c r="P152" i="40"/>
  <c r="Q152" i="40" s="1"/>
  <c r="P153" i="40"/>
  <c r="P154" i="40"/>
  <c r="Q154" i="40" s="1"/>
  <c r="P155" i="40"/>
  <c r="Q155" i="40" s="1"/>
  <c r="P156" i="40"/>
  <c r="Q156" i="40" s="1"/>
  <c r="P157" i="40"/>
  <c r="P158" i="40"/>
  <c r="Q158" i="40" s="1"/>
  <c r="P159" i="40"/>
  <c r="Q159" i="40" s="1"/>
  <c r="P160" i="40"/>
  <c r="Q160" i="40" s="1"/>
  <c r="P161" i="40"/>
  <c r="P162" i="40"/>
  <c r="Q162" i="40" s="1"/>
  <c r="P163" i="40"/>
  <c r="Q163" i="40" s="1"/>
  <c r="P164" i="40"/>
  <c r="Q164" i="40" s="1"/>
  <c r="P165" i="40"/>
  <c r="P166" i="40"/>
  <c r="Q166" i="40" s="1"/>
  <c r="P167" i="40"/>
  <c r="Q167" i="40" s="1"/>
  <c r="P168" i="40"/>
  <c r="Q168" i="40" s="1"/>
  <c r="P169" i="40"/>
  <c r="P170" i="40"/>
  <c r="Q170" i="40" s="1"/>
  <c r="P171" i="40"/>
  <c r="Q171" i="40" s="1"/>
  <c r="P172" i="40"/>
  <c r="Q172" i="40" s="1"/>
  <c r="P173" i="40"/>
  <c r="P174" i="40"/>
  <c r="Q174" i="40" s="1"/>
  <c r="P175" i="40"/>
  <c r="Q175" i="40" s="1"/>
  <c r="P176" i="40"/>
  <c r="Q176" i="40" s="1"/>
  <c r="P177" i="40"/>
  <c r="P178" i="40"/>
  <c r="Q178" i="40" s="1"/>
  <c r="P179" i="40"/>
  <c r="Q179" i="40" s="1"/>
  <c r="P180" i="40"/>
  <c r="Q180" i="40" s="1"/>
  <c r="P181" i="40"/>
  <c r="P182" i="40"/>
  <c r="Q182" i="40" s="1"/>
  <c r="P183" i="40"/>
  <c r="Q183" i="40" s="1"/>
  <c r="P184" i="40"/>
  <c r="Q184" i="40" s="1"/>
  <c r="P185" i="40"/>
  <c r="P186" i="40"/>
  <c r="Q186" i="40" s="1"/>
  <c r="P187" i="40"/>
  <c r="Q187" i="40" s="1"/>
  <c r="P188" i="40"/>
  <c r="Q188" i="40" s="1"/>
  <c r="P189" i="40"/>
  <c r="P190" i="40"/>
  <c r="Q190" i="40" s="1"/>
  <c r="P191" i="40"/>
  <c r="Q191" i="40" s="1"/>
  <c r="P192" i="40"/>
  <c r="Q192" i="40" s="1"/>
  <c r="P193" i="40"/>
  <c r="P194" i="40"/>
  <c r="Q194" i="40" s="1"/>
  <c r="P195" i="40"/>
  <c r="Q195" i="40" s="1"/>
  <c r="P196" i="40"/>
  <c r="Q196" i="40" s="1"/>
  <c r="P197" i="40"/>
  <c r="P198" i="40"/>
  <c r="Q198" i="40" s="1"/>
  <c r="P199" i="40"/>
  <c r="Q199" i="40" s="1"/>
  <c r="P200" i="40"/>
  <c r="Q200" i="40" s="1"/>
  <c r="P201" i="40"/>
  <c r="P202" i="40"/>
  <c r="Q202" i="40" s="1"/>
  <c r="P203" i="40"/>
  <c r="Q203" i="40" s="1"/>
  <c r="P204" i="40"/>
  <c r="Q204" i="40" s="1"/>
  <c r="P205" i="40"/>
  <c r="P206" i="40"/>
  <c r="Q206" i="40" s="1"/>
  <c r="P207" i="40"/>
  <c r="Q207" i="40" s="1"/>
  <c r="P208" i="40"/>
  <c r="Q208" i="40" s="1"/>
  <c r="P209" i="40"/>
  <c r="P210" i="40"/>
  <c r="Q210" i="40" s="1"/>
  <c r="P211" i="40"/>
  <c r="Q211" i="40" s="1"/>
  <c r="P212" i="40"/>
  <c r="P213" i="40"/>
  <c r="P214" i="40"/>
  <c r="P215" i="40"/>
  <c r="Q215" i="40" s="1"/>
  <c r="P216" i="40"/>
  <c r="Q216" i="40" s="1"/>
  <c r="P217" i="40"/>
  <c r="P218" i="40"/>
  <c r="Q218" i="40" s="1"/>
  <c r="P219" i="40"/>
  <c r="Q219" i="40" s="1"/>
  <c r="P220" i="40"/>
  <c r="Q220" i="40" s="1"/>
  <c r="P221" i="40"/>
  <c r="P222" i="40"/>
  <c r="Q222" i="40" s="1"/>
  <c r="P223" i="40"/>
  <c r="Q223" i="40" s="1"/>
  <c r="P224" i="40"/>
  <c r="Q224" i="40" s="1"/>
  <c r="P225" i="40"/>
  <c r="P226" i="40"/>
  <c r="Q226" i="40" s="1"/>
  <c r="P227" i="40"/>
  <c r="P228" i="40"/>
  <c r="P229" i="40"/>
  <c r="P230" i="40"/>
  <c r="Q230" i="40" s="1"/>
  <c r="P231" i="40"/>
  <c r="Q231" i="40" s="1"/>
  <c r="P232" i="40"/>
  <c r="Q232" i="40" s="1"/>
  <c r="P233" i="40"/>
  <c r="P234" i="40"/>
  <c r="Q234" i="40" s="1"/>
  <c r="P235" i="40"/>
  <c r="Q235" i="40" s="1"/>
  <c r="P236" i="40"/>
  <c r="P237" i="40"/>
  <c r="P238" i="40"/>
  <c r="Q238" i="40" s="1"/>
  <c r="P239" i="40"/>
  <c r="Q239" i="40" s="1"/>
  <c r="P240" i="40"/>
  <c r="Q240" i="40" s="1"/>
  <c r="P241" i="40"/>
  <c r="P242" i="40"/>
  <c r="Q242" i="40" s="1"/>
  <c r="P243" i="40"/>
  <c r="Q243" i="40" s="1"/>
  <c r="P244" i="40"/>
  <c r="Q244" i="40" s="1"/>
  <c r="P245" i="40"/>
  <c r="P246" i="40"/>
  <c r="Q246" i="40" s="1"/>
  <c r="P247" i="40"/>
  <c r="Q247" i="40" s="1"/>
  <c r="P248" i="40"/>
  <c r="Q248" i="40" s="1"/>
  <c r="P249" i="40"/>
  <c r="P250" i="40"/>
  <c r="Q250" i="40" s="1"/>
  <c r="P251" i="40"/>
  <c r="Q251" i="40" s="1"/>
  <c r="P252" i="40"/>
  <c r="Q252" i="40" s="1"/>
  <c r="P253" i="40"/>
  <c r="P254" i="40"/>
  <c r="Q254" i="40" s="1"/>
  <c r="P255" i="40"/>
  <c r="Q255" i="40" s="1"/>
  <c r="Q253" i="40"/>
  <c r="Q249" i="40"/>
  <c r="Q245" i="40"/>
  <c r="Q241" i="40"/>
  <c r="Q237" i="40"/>
  <c r="Q233" i="40"/>
  <c r="Q229" i="40"/>
  <c r="Q228" i="40"/>
  <c r="Q225" i="40"/>
  <c r="Q221" i="40"/>
  <c r="Q217" i="40"/>
  <c r="Q213" i="40"/>
  <c r="Q209" i="40"/>
  <c r="Q205" i="40"/>
  <c r="Q201" i="40"/>
  <c r="Q197" i="40"/>
  <c r="Q193" i="40"/>
  <c r="Q189" i="40"/>
  <c r="Q185" i="40"/>
  <c r="Q181" i="40"/>
  <c r="Q177" i="40"/>
  <c r="Q173" i="40"/>
  <c r="Q169" i="40"/>
  <c r="Q165" i="40"/>
  <c r="Q161" i="40"/>
  <c r="Q157" i="40"/>
  <c r="Q153" i="40"/>
  <c r="Q149" i="40"/>
  <c r="Q145" i="40"/>
  <c r="Q141" i="40"/>
  <c r="Q137" i="40"/>
  <c r="Q133" i="40"/>
  <c r="Q129" i="40"/>
  <c r="Q125" i="40"/>
  <c r="Q121" i="40"/>
  <c r="Q117" i="40"/>
  <c r="Q113" i="40"/>
  <c r="Q109" i="40"/>
  <c r="Q105" i="40"/>
  <c r="Q101" i="40"/>
  <c r="Q97" i="40"/>
  <c r="Q93" i="40"/>
  <c r="Q92" i="40"/>
  <c r="Q89" i="40"/>
  <c r="Q85" i="40"/>
  <c r="Q81" i="40"/>
  <c r="Q77" i="40"/>
  <c r="Q74" i="40"/>
  <c r="Q73" i="40"/>
  <c r="Q69" i="40"/>
  <c r="Q66" i="40"/>
  <c r="Q65" i="40"/>
  <c r="Q61" i="40"/>
  <c r="Q58" i="40"/>
  <c r="Q57" i="40"/>
  <c r="Q53" i="40"/>
  <c r="Q49" i="40"/>
  <c r="Q46" i="40"/>
  <c r="Q45" i="40"/>
  <c r="Q42" i="40"/>
  <c r="Q41" i="40"/>
  <c r="Q37" i="40"/>
  <c r="Q33" i="40"/>
  <c r="Q32" i="40"/>
  <c r="Q30" i="40"/>
  <c r="Q29" i="40"/>
  <c r="Q28" i="40"/>
  <c r="Q25" i="40"/>
  <c r="Q24" i="40"/>
  <c r="Q21" i="40"/>
  <c r="Q20" i="40"/>
  <c r="Q18" i="40"/>
  <c r="Q17" i="40"/>
  <c r="Q16" i="40"/>
  <c r="Q14" i="40"/>
  <c r="Q13" i="40"/>
  <c r="Q12" i="40"/>
  <c r="Q9" i="40"/>
  <c r="Q8" i="40"/>
  <c r="Q6" i="40"/>
  <c r="Q5" i="40"/>
  <c r="M27" i="67"/>
  <c r="AC45" i="56"/>
  <c r="AC44" i="56"/>
  <c r="A3" i="8"/>
  <c r="Q51" i="40" l="1"/>
  <c r="D34" i="67"/>
  <c r="Q27" i="40"/>
  <c r="D32" i="67"/>
  <c r="Q98" i="40"/>
  <c r="D37" i="67"/>
  <c r="D33" i="67"/>
  <c r="D39" i="67"/>
  <c r="D38" i="67"/>
  <c r="Q227" i="40"/>
  <c r="D41" i="67"/>
  <c r="Q236" i="40"/>
  <c r="D42" i="67"/>
  <c r="Q212" i="40"/>
  <c r="D40" i="67"/>
  <c r="D36" i="67"/>
  <c r="D35" i="67"/>
  <c r="D31" i="67"/>
  <c r="Q4" i="40"/>
  <c r="Q43" i="40"/>
  <c r="Q7" i="40"/>
  <c r="Q68" i="40"/>
  <c r="Q36" i="40"/>
  <c r="Q80" i="40"/>
  <c r="Q214" i="40"/>
  <c r="Q256" i="40" l="1"/>
  <c r="AC37" i="56" s="1"/>
  <c r="M26" i="67" l="1"/>
  <c r="AC36" i="56"/>
</calcChain>
</file>

<file path=xl/sharedStrings.xml><?xml version="1.0" encoding="utf-8"?>
<sst xmlns="http://schemas.openxmlformats.org/spreadsheetml/2006/main" count="2952" uniqueCount="1011">
  <si>
    <t>NC</t>
  </si>
  <si>
    <t>Policies and Procedures are communicated to workers through methods and languages they can understand</t>
  </si>
  <si>
    <t>Policies state that Executives and Senior Management are held accountable for all aspects of implementation, communication, evaluation and enforcement of facilities' code or policy of business principles</t>
  </si>
  <si>
    <t>Risk assessments are conducted to evaluate policy and procedure effectiveness</t>
  </si>
  <si>
    <t>C</t>
  </si>
  <si>
    <t>Changes  to employment contracts are agreed in writing by both employer and worker</t>
  </si>
  <si>
    <t xml:space="preserve">The probationary period for workers does not exceed term permitted by local legal requirements </t>
  </si>
  <si>
    <t>Workers are not repeatedly hired on temporary contracts as a means for the employer to avoid paying same terms and benefits as for permanent workers</t>
  </si>
  <si>
    <t>Workers are not dismissed and re-hired as a means for the employer to avoid paying same terms and benefits as for permanent workers</t>
  </si>
  <si>
    <t xml:space="preserve">All types of workers have opportunities for a clear career progression path. </t>
  </si>
  <si>
    <t>There is no evidence of discrimination in the recruitment, compensation, access to training, promotion, dismissal or retirement processes based on the discrimination aspects of caste, national origin, ethnicity, religion, age, disability, gender, material status, sexual orientation, union membership, political affiliation, health, disability or pregnancy.</t>
  </si>
  <si>
    <t>There is no evidence of pregnancy testing being used in the recruitment process to discrimination against the candidate.</t>
  </si>
  <si>
    <t>Staff members responsible for hiring, paying, training, promoting, disciplining and dismissing workers are trained to avoid discrimination in the exercise of their duties.</t>
  </si>
  <si>
    <t xml:space="preserve">All workers and their managers are trained to recognise and prevent harassment, abuse and other forms of intimidation. </t>
  </si>
  <si>
    <t>Managers, frontline administrators, production staff, quality controllers and guards are trained to avoid discrimination</t>
  </si>
  <si>
    <t xml:space="preserve">Female workers returning from maternity leave are given equivalent position and pay to their position before their maternity leave began </t>
  </si>
  <si>
    <t>Workers who refuse overtime are not penalised (for example there are no threats of pay cuts, dismissal, demotion etc.)</t>
  </si>
  <si>
    <t xml:space="preserve">There is no evidence of enforcement of unreasonable control of workers by security guards </t>
  </si>
  <si>
    <t xml:space="preserve">There is no evidence of involuntary labour- prisoners or others </t>
  </si>
  <si>
    <t>The policy specifies the minimum age for employment and the means for age verification to implement the policy.</t>
  </si>
  <si>
    <t xml:space="preserve">The policy specifies remediation measures if there is an incident of child labour, which include care of the child and security of the same income to the family.  </t>
  </si>
  <si>
    <t>KI</t>
  </si>
  <si>
    <t xml:space="preserve">Records of age verification (e.g. photocopies of appropriate ID) are maintained in connection with worker records and are accurate and true </t>
  </si>
  <si>
    <t>Risk assessments, are conducted for jobs assigned to young workers, including implementation of controls to reduce identified risk</t>
  </si>
  <si>
    <t>Appropriate medical examinations are provided young workers (e.g. for testing of hearing loss in high noise level working environments)</t>
  </si>
  <si>
    <t>All relevant supervisors are trained to respect the provisions for young workers, apprentices and interns, especially with respect to hours of work, night shifts, weekend work and heavy or dangerous work</t>
  </si>
  <si>
    <t xml:space="preserve">Contracts for young workers are signed by legal parent or guardian </t>
  </si>
  <si>
    <t xml:space="preserve">Workers are paid a premium rate for overtime work, as defined by local legal requirements </t>
  </si>
  <si>
    <t xml:space="preserve">There is no evidence of falsification of hours and wage records </t>
  </si>
  <si>
    <t>Workers are paid wages on time, as defined in the policy</t>
  </si>
  <si>
    <t>Workers receive a pay slip / pay information and the payroll calculation and information is in the local language and is understood by them</t>
  </si>
  <si>
    <t xml:space="preserve">Legally required social security payments are made correctly </t>
  </si>
  <si>
    <t xml:space="preserve">Legally required allowances, bonuses or benefits are correctly paid </t>
  </si>
  <si>
    <t xml:space="preserve">Annual leave entitlement for all workers is paid according to local legal requirements </t>
  </si>
  <si>
    <t xml:space="preserve">There is no evidence of unreasonable, unexplained, unauthorised deductions from workers wages </t>
  </si>
  <si>
    <t>There is no evidence of inconsistencies between payroll records, payslips or other records and through worker interviews</t>
  </si>
  <si>
    <t xml:space="preserve">There is a system of periodic assessment in place to ensure all workers are paid appropriate pay rates. </t>
  </si>
  <si>
    <t>There is a living wage approach to fair compensation which encompasses a system to periodically assess that wages are sufficient to meet the basic needs of the worker and to provide some discretionary income.</t>
  </si>
  <si>
    <t xml:space="preserve">Workers receive rest breaks for which they are entitled to by local legal requirements </t>
  </si>
  <si>
    <t>Risk assessments are conducted to evaluate the arrangements for workers doing overtime e.g. driving after a long shift and include implementation of controls to reduce identified risk</t>
  </si>
  <si>
    <t>Where the right to freedom of association and collective bargaining is restricted under law, the employer facilitates, and does not hinder, the development of parallel means for independent and free association and bargaining.</t>
  </si>
  <si>
    <t>Managers, supervisors and guards are trained to respect each workers’ right to associate freely</t>
  </si>
  <si>
    <t>Workers are not penalised (or discriminated) for seeking to join or create; being a member of; or being involved with a union or worker committee</t>
  </si>
  <si>
    <t>Workers know and understand their rights, feel confident to exercise them and that no other worker or manager will impede them in the enjoyment of that right.</t>
  </si>
  <si>
    <t>Worker representatives are given time off to meet and address issues</t>
  </si>
  <si>
    <t xml:space="preserve">Collective agreements comply with local legal requirements </t>
  </si>
  <si>
    <t>Worker councils or committees contain a fair balance of workers</t>
  </si>
  <si>
    <t>Worker councils or committees have clearly minuted meetings and the minutes are communicated clearly to workers</t>
  </si>
  <si>
    <t>Issues arising from councils or committees are considered or actioned and there is evidence of this</t>
  </si>
  <si>
    <t>Collective agreements are circulated to workers in writing, and can be understood by the workers</t>
  </si>
  <si>
    <t xml:space="preserve">Adequate facilities are provided for union or worker council related activities </t>
  </si>
  <si>
    <t>Occupational Health &amp; Safety policies and procedures are included in the workers’ manual</t>
  </si>
  <si>
    <t xml:space="preserve">All workers and other people who enter business premises are properly informed about the inherent dangers of the workplace and are provided with adequate knowledge and personal protective equipment to avoid such dangers. </t>
  </si>
  <si>
    <t>Risk assessments are conducted to evaluate fire safety issues, including implementation of controls to reduce identified risks</t>
  </si>
  <si>
    <t>Fire service inspection certificates are available and are valid and in date</t>
  </si>
  <si>
    <t xml:space="preserve">Fire alarm system is installed, and functioning correctly </t>
  </si>
  <si>
    <t>Fire alarm noise and visual  alerts are distinctive, and can be heard/ seen in all areas and recognised by all workers and visitors</t>
  </si>
  <si>
    <t>Fire alarm system is regularly tested (as advised by local fire regulations or ideally weekly)</t>
  </si>
  <si>
    <t xml:space="preserve">Fire exits are sufficient in number to allow all workers to exit quickly in an emergency </t>
  </si>
  <si>
    <t>Fire exits are not restricted and can be opened immediately in an emergency</t>
  </si>
  <si>
    <t>Fire escape routes and exit doors are clearly and adequately marked and signposted for all to see easily  and understand</t>
  </si>
  <si>
    <t>Fire exits open in the direction of egress and are maintained appropriately. Exits are push bar or other quick release mechanism and no padlocked doors</t>
  </si>
  <si>
    <t>Aisles and exits are not blocked allowing easy egress of workers</t>
  </si>
  <si>
    <t xml:space="preserve">Fire fighting equipment is in date and serviced, at least annually or more often if recommended by the manufacturers or if the storage conditions may cause deterioration. </t>
  </si>
  <si>
    <t>Training is given on the correct use of fire fighting equipment and when/ how to escape in an emergency</t>
  </si>
  <si>
    <t>Fire extinguishers are installed at correct heights for ease of access and safe collection for use</t>
  </si>
  <si>
    <t>Emergency procedures are in place and directions for safe evacuation are available in all necessary languages for workers</t>
  </si>
  <si>
    <t>Records are available to demonstrate drills have been conducted and new workers have been given instruction on safe evacuation</t>
  </si>
  <si>
    <t>Evacuation assembly points are identified, and able to be recognised by all - including visitors.</t>
  </si>
  <si>
    <t>Emergency lighting is adequate, fit for purpose, functioning correctly and maintained</t>
  </si>
  <si>
    <t xml:space="preserve">Records are available to demonstrate that emergency lighting is maintained </t>
  </si>
  <si>
    <t>Emergency procedures have been shared and endorsed by the local fire brigade</t>
  </si>
  <si>
    <t>Emergency procedures extend to the specific requirements of any disabled or hearing impaired workers ( as determined by risk assessment of impacted worker's activities)</t>
  </si>
  <si>
    <t xml:space="preserve">Electrical wiring is adequately encased and secured </t>
  </si>
  <si>
    <t xml:space="preserve">Where appropriate, procedures and equipment to prevent explosions are maintained </t>
  </si>
  <si>
    <t>Heating, Ventilation and Air Conditioning (HVAC) systems are maintained, fit for purpose, and are operating effectively</t>
  </si>
  <si>
    <t>Workers have free access to potable drinking water</t>
  </si>
  <si>
    <t>Adequate hand washing facilities with soap and running water are provided in all toilets</t>
  </si>
  <si>
    <t xml:space="preserve">Risk assessments have been conducted for all job roles, including implementation of controls to reduce identified risks </t>
  </si>
  <si>
    <t>Workers' conditions are assessed on a regular basis to understand conditions that may require PPE (e.g. ear protection due to noise levels)</t>
  </si>
  <si>
    <t>Suitable and maintained Personal Protective Equipment is issued to workers (free of charge)</t>
  </si>
  <si>
    <t xml:space="preserve">Workers are trained on the purpose of Personal Protective Equipment and are required to use correct Personal Protective Equipment </t>
  </si>
  <si>
    <t>Noise assessment, where appropriate, has taken place, including implementation of controls to reduce identified risks.</t>
  </si>
  <si>
    <t xml:space="preserve">All accidents and incidents are recorded appropriately and a system is in place to correct root causes </t>
  </si>
  <si>
    <t>Appropriate medical examinations are provided for workers (e.g. for testing of hearing loss in high noise level working environments)</t>
  </si>
  <si>
    <t xml:space="preserve">A medical room or utility is provided for workers </t>
  </si>
  <si>
    <t>There is a doctor or nurse on site or there is easy access to trained medical aid</t>
  </si>
  <si>
    <t>First Aid kits are available in sufficient quantity, are appropriately stocked and maintained, and contain materials that are not out of date</t>
  </si>
  <si>
    <t xml:space="preserve">There are appropriate number of First Aid trained workers and these are known to the workers </t>
  </si>
  <si>
    <t>Safe operating procedures are known for hazardous tasks and operators are trained</t>
  </si>
  <si>
    <t>Machine Inspection records and /or certificates are available where required, and are in date</t>
  </si>
  <si>
    <t xml:space="preserve">Machinery and equipment is fit for purpose and appropriately maintained, on a regular basis, to ensure worker Health &amp; Safety </t>
  </si>
  <si>
    <t>No unsafe practices which constitute a threat to life were seen during site tour</t>
  </si>
  <si>
    <t xml:space="preserve">Work surfaces and floors are not slippery and are appropriately surfaced and maintained </t>
  </si>
  <si>
    <t>Training is given to all workers on general Health &amp; Safety to ensure Safe Working Practices</t>
  </si>
  <si>
    <t>Risk assessments and procedures are maintained for pregnant female workers and provision made to ensure safe working conditions</t>
  </si>
  <si>
    <t>If provided - child care/ crèche is a safe environment and does not give access to areas of the workplace</t>
  </si>
  <si>
    <t>Records of workers Health &amp; Safety training are maintained and are available for inspection</t>
  </si>
  <si>
    <t>Hazardous chemicals / materials risks are assessed and appropriate training is given to workers on their treatment and safe use / handling</t>
  </si>
  <si>
    <t>Where Hazardous chemicals / materials are handled there are appropriate spillage / cleaning kits and they are in date and in good order to be used.</t>
  </si>
  <si>
    <t>Body and eyewash facilities are provided in hazardous environments and they are in date and in good order to be used.</t>
  </si>
  <si>
    <t>Material Safety Data Sheets are maintained, and readily available in all languages for those who need to use them</t>
  </si>
  <si>
    <t xml:space="preserve">Staff canteen or provision is made for hygienic storage, preparation and consumption of food </t>
  </si>
  <si>
    <t>Certificate of foods sanitation and hygiene of food supplier/caterer is available - as per local law</t>
  </si>
  <si>
    <t xml:space="preserve">Accommodation facilities are not located in the production area </t>
  </si>
  <si>
    <t>Families of workers are not able to enter any production area</t>
  </si>
  <si>
    <t xml:space="preserve">Appliances provided for workers are fit for purpose and appropriately maintained, on a regular basis, to ensure safe use </t>
  </si>
  <si>
    <t>Those living in accommodation have easy access to potable drinking water</t>
  </si>
  <si>
    <t>No storage of hazardous substances in accommodation</t>
  </si>
  <si>
    <t xml:space="preserve">Worker personal living space meets legal requirements and industry acceptable standards </t>
  </si>
  <si>
    <t>Worker personal living space and / or sleeping areas are separated by gender</t>
  </si>
  <si>
    <t>Secure personal storage space is provided for workers in their living space and is fit for purpose</t>
  </si>
  <si>
    <t>There is no evidence of managers taking bribes for sexual favours from workers to avoid disciplinary action of the worker.</t>
  </si>
  <si>
    <t>There is no evidence of verbal abuse in the workplace</t>
  </si>
  <si>
    <t xml:space="preserve">Workers are not subjected to searches of body or possessions which are discriminatory or invasive </t>
  </si>
  <si>
    <t>There is evidence to show that managers follow the disciplinary procedure.</t>
  </si>
  <si>
    <t>Managers or supervisors who abuse workers  are disciplined.</t>
  </si>
  <si>
    <t>Remedies are timely and open to appeal</t>
  </si>
  <si>
    <t>Risk assessments have been conducted on the environmental impact of the site, including implementation of controls to reduce identified risks</t>
  </si>
  <si>
    <t>___Form_Master_Dropdown_1</t>
  </si>
  <si>
    <t>Please select</t>
  </si>
  <si>
    <t>Q#</t>
  </si>
  <si>
    <t>Unilever RSP - Standards to achieve</t>
  </si>
  <si>
    <t>___Form_Master_Date</t>
  </si>
  <si>
    <t>M</t>
  </si>
  <si>
    <t>G</t>
  </si>
  <si>
    <t>B</t>
  </si>
  <si>
    <t>___NC_Scores</t>
  </si>
  <si>
    <t xml:space="preserve">Workers are not monitored when they take toilet/rest breaks. </t>
  </si>
  <si>
    <t>Monetary deposits, or fees, for accommodation are not excessive</t>
  </si>
  <si>
    <t>Pay rates for all workers, including indirectly supplied workers, piece-workers, part time workers, home workers, young workers, interns/ students is done on an equal pay for equal work basis and meets or is above the minimum wage or industry benchmark(whichever is higher)</t>
  </si>
  <si>
    <t>Records are maintained that demonstrate that workers are paid accurately for standard and overtime hours worked, based on an appropriate hours and wages system</t>
  </si>
  <si>
    <t>Payroll records are available for inspection, by authorised parties, to use to verify  standard and overtime hours of work and wages.</t>
  </si>
  <si>
    <t>On-going training opportunities are provided for all categories of workers, to raise and broaden their skills to enable them to advance in their employment. This includes apprentice programmes, for young workers, where applicable.</t>
  </si>
  <si>
    <t>Selection criteria for all human resource decisions are documented and applied in all cases to prevent arbitrary decisions, e.g. equal opportunities of training and promotion for women</t>
  </si>
  <si>
    <t>Workers can lodge complaints and grievances and dissatisfaction in confidence with no fear of victimisation</t>
  </si>
  <si>
    <r>
      <rPr>
        <b/>
        <sz val="8"/>
        <color rgb="FFFF0000"/>
        <rFont val="Arial"/>
        <family val="2"/>
      </rPr>
      <t>DO NOT EDIT</t>
    </r>
    <r>
      <rPr>
        <b/>
        <sz val="8"/>
        <rFont val="Arial"/>
        <family val="2"/>
      </rPr>
      <t xml:space="preserve">
Risk rating for scoring purposes </t>
    </r>
  </si>
  <si>
    <r>
      <rPr>
        <b/>
        <sz val="8"/>
        <color rgb="FFFF0000"/>
        <rFont val="Arial"/>
        <family val="2"/>
      </rPr>
      <t>DO NOT EDIT</t>
    </r>
    <r>
      <rPr>
        <b/>
        <sz val="8"/>
        <rFont val="Arial"/>
        <family val="2"/>
      </rPr>
      <t xml:space="preserve">
NC Score
</t>
    </r>
  </si>
  <si>
    <t>Total</t>
  </si>
  <si>
    <t>Yes</t>
  </si>
  <si>
    <t>No</t>
  </si>
  <si>
    <t>N/A</t>
  </si>
  <si>
    <t>NR</t>
  </si>
  <si>
    <t>REJECTED</t>
  </si>
  <si>
    <t>Observation</t>
  </si>
  <si>
    <t>11.09</t>
  </si>
  <si>
    <t>There is no evidence of illegal appropriation of land</t>
  </si>
  <si>
    <t>x</t>
  </si>
  <si>
    <r>
      <rPr>
        <b/>
        <sz val="8"/>
        <color rgb="FF92D050"/>
        <rFont val="Arial"/>
        <family val="2"/>
      </rPr>
      <t>AUDITOR to complete</t>
    </r>
    <r>
      <rPr>
        <b/>
        <sz val="8"/>
        <rFont val="Arial"/>
        <family val="2"/>
      </rPr>
      <t xml:space="preserve">
Comments for rejection of NC by  the auditor. 
Note: No comment needed for verified.</t>
    </r>
  </si>
  <si>
    <r>
      <rPr>
        <b/>
        <sz val="8"/>
        <color rgb="FF92D050"/>
        <rFont val="Arial"/>
        <family val="2"/>
      </rPr>
      <t>AUDITOR to complete</t>
    </r>
    <r>
      <rPr>
        <b/>
        <sz val="8"/>
        <rFont val="Arial"/>
        <family val="2"/>
      </rPr>
      <t xml:space="preserve">
Acceptance or rejection of evidence for NC closure by  the auditor. 
</t>
    </r>
  </si>
  <si>
    <t>END</t>
  </si>
  <si>
    <t>1.01</t>
  </si>
  <si>
    <t>1.02</t>
  </si>
  <si>
    <t>1.04</t>
  </si>
  <si>
    <t>1.09</t>
  </si>
  <si>
    <t>1.08</t>
  </si>
  <si>
    <t>1.07</t>
  </si>
  <si>
    <t>1.06</t>
  </si>
  <si>
    <t>1.05</t>
  </si>
  <si>
    <t>1.10</t>
  </si>
  <si>
    <t>1.11</t>
  </si>
  <si>
    <t>1.12</t>
  </si>
  <si>
    <t>1.13</t>
  </si>
  <si>
    <t>1.14</t>
  </si>
  <si>
    <t>1.15</t>
  </si>
  <si>
    <t>1.16</t>
  </si>
  <si>
    <t>1.17</t>
  </si>
  <si>
    <t>1.18</t>
  </si>
  <si>
    <t>1.19</t>
  </si>
  <si>
    <t>1.20</t>
  </si>
  <si>
    <t>1.21</t>
  </si>
  <si>
    <t>IS</t>
  </si>
  <si>
    <t>2.01</t>
  </si>
  <si>
    <t>2.02</t>
  </si>
  <si>
    <t>2.03</t>
  </si>
  <si>
    <t>2.04</t>
  </si>
  <si>
    <t>2.05</t>
  </si>
  <si>
    <t>2.06</t>
  </si>
  <si>
    <t>2.07</t>
  </si>
  <si>
    <t>2.08</t>
  </si>
  <si>
    <t>2.09</t>
  </si>
  <si>
    <t>2.10</t>
  </si>
  <si>
    <t>2.11</t>
  </si>
  <si>
    <t>2.12</t>
  </si>
  <si>
    <t>2.13</t>
  </si>
  <si>
    <t>2.14</t>
  </si>
  <si>
    <t>2.15</t>
  </si>
  <si>
    <t>3.01</t>
  </si>
  <si>
    <t>3.02</t>
  </si>
  <si>
    <t>3.03</t>
  </si>
  <si>
    <t>3.04</t>
  </si>
  <si>
    <t>3.05</t>
  </si>
  <si>
    <t>3.06</t>
  </si>
  <si>
    <t>3.07</t>
  </si>
  <si>
    <t>3.08</t>
  </si>
  <si>
    <t>3.09</t>
  </si>
  <si>
    <t>4.01</t>
  </si>
  <si>
    <t>4.02</t>
  </si>
  <si>
    <t>4.03</t>
  </si>
  <si>
    <t>4.04</t>
  </si>
  <si>
    <t>4.05</t>
  </si>
  <si>
    <t>4.06</t>
  </si>
  <si>
    <t>4.07</t>
  </si>
  <si>
    <t>4.08</t>
  </si>
  <si>
    <t>4.09</t>
  </si>
  <si>
    <t>4.10</t>
  </si>
  <si>
    <t>4.11</t>
  </si>
  <si>
    <t>4.12</t>
  </si>
  <si>
    <t>4.13</t>
  </si>
  <si>
    <t>4.14</t>
  </si>
  <si>
    <t>4.15</t>
  </si>
  <si>
    <t>4.16</t>
  </si>
  <si>
    <t>There is no retention by employer or employment agency of original identification papers and / or passports unless required by law. Where the retention of identification papers is legally required, there is a process to ensure that workers can access their identification papers, are not prevented from leaving the workplace and that their papers are returned immediately upon cessation of employment.</t>
  </si>
  <si>
    <t>5.01</t>
  </si>
  <si>
    <t>5.02</t>
  </si>
  <si>
    <t>5.03</t>
  </si>
  <si>
    <t>5.04</t>
  </si>
  <si>
    <t>5.05</t>
  </si>
  <si>
    <t>5.06</t>
  </si>
  <si>
    <t>5.07</t>
  </si>
  <si>
    <t>5.08</t>
  </si>
  <si>
    <t>5.09</t>
  </si>
  <si>
    <t>5.10</t>
  </si>
  <si>
    <t>5.11</t>
  </si>
  <si>
    <t>5.12</t>
  </si>
  <si>
    <t>6.01</t>
  </si>
  <si>
    <t>6.02</t>
  </si>
  <si>
    <t>6.03</t>
  </si>
  <si>
    <t>6.04</t>
  </si>
  <si>
    <t>6.05</t>
  </si>
  <si>
    <t>6.06</t>
  </si>
  <si>
    <t>6.07</t>
  </si>
  <si>
    <t>6.08</t>
  </si>
  <si>
    <t>6.09</t>
  </si>
  <si>
    <t>6.10</t>
  </si>
  <si>
    <t>6.11</t>
  </si>
  <si>
    <t>6.12</t>
  </si>
  <si>
    <t>6.13</t>
  </si>
  <si>
    <t>6.14</t>
  </si>
  <si>
    <t>6.15</t>
  </si>
  <si>
    <t>6.16</t>
  </si>
  <si>
    <t>6.17</t>
  </si>
  <si>
    <t>6.18</t>
  </si>
  <si>
    <t>The organisation does not make deductions from wages for disciplinary purposes even though permitted by national law or collective bargaining agreement.  Exception to this rule applies only when both of the following conditions exist: a) Deductions from wages for disciplinary purposes are permitted by national law; and b) A freely negotiated collective bargaining agreement is in force that permits this practice.</t>
  </si>
  <si>
    <t>There is no evidence of overtime being used for extended periods as a means of making up for labour shortages or increased order volumes.</t>
  </si>
  <si>
    <t>If sufficient workers cannot be hired, new working time arrangements are explored to ensure that overtime is the exception rather than the rule.</t>
  </si>
  <si>
    <t>7.01</t>
  </si>
  <si>
    <t>7.02</t>
  </si>
  <si>
    <t>7.03</t>
  </si>
  <si>
    <t>7.04</t>
  </si>
  <si>
    <t>7.05</t>
  </si>
  <si>
    <t>7.06</t>
  </si>
  <si>
    <t>7.07</t>
  </si>
  <si>
    <t>7.08</t>
  </si>
  <si>
    <t>7.09</t>
  </si>
  <si>
    <t>7.10</t>
  </si>
  <si>
    <t>7.11</t>
  </si>
  <si>
    <t>8.01</t>
  </si>
  <si>
    <t>8.02</t>
  </si>
  <si>
    <t>8.03</t>
  </si>
  <si>
    <t>8.04</t>
  </si>
  <si>
    <t>8.05</t>
  </si>
  <si>
    <t>8.06</t>
  </si>
  <si>
    <t>8.07</t>
  </si>
  <si>
    <t>8.08</t>
  </si>
  <si>
    <t>8.09</t>
  </si>
  <si>
    <t>8.10</t>
  </si>
  <si>
    <t>8.11</t>
  </si>
  <si>
    <t>8.12</t>
  </si>
  <si>
    <t>8.13</t>
  </si>
  <si>
    <t>8.14</t>
  </si>
  <si>
    <t>8.15</t>
  </si>
  <si>
    <t>8.16</t>
  </si>
  <si>
    <t>8.17</t>
  </si>
  <si>
    <t>8.18</t>
  </si>
  <si>
    <t>8.19</t>
  </si>
  <si>
    <t>8.20</t>
  </si>
  <si>
    <t>Workers who wish to join a union or worker committee are able to do so and there is no breach of local regulations</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</si>
  <si>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</si>
  <si>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</si>
  <si>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</si>
  <si>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</si>
  <si>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</si>
  <si>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</si>
  <si>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</si>
  <si>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</si>
  <si>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</si>
  <si>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</si>
  <si>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</si>
  <si>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</si>
  <si>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</si>
  <si>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</si>
  <si>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</si>
  <si>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</si>
  <si>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</si>
  <si>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</si>
  <si>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</si>
  <si>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</si>
  <si>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</si>
  <si>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</si>
  <si>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</si>
  <si>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</si>
  <si>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</si>
  <si>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</si>
  <si>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</si>
  <si>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</si>
  <si>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</si>
  <si>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</si>
  <si>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</si>
  <si>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</si>
  <si>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</si>
  <si>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</si>
  <si>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</si>
  <si>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</si>
  <si>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</si>
  <si>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</si>
  <si>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</si>
  <si>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</si>
  <si>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</si>
  <si>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</si>
  <si>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</si>
  <si>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</si>
  <si>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</si>
  <si>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</si>
  <si>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</si>
  <si>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</si>
  <si>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</si>
  <si>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</si>
  <si>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</si>
  <si>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</si>
  <si>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</si>
  <si>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</si>
  <si>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</si>
  <si>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</si>
  <si>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</si>
  <si>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</si>
  <si>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</si>
  <si>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</si>
  <si>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</si>
  <si>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</si>
  <si>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</si>
  <si>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</si>
  <si>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</si>
  <si>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</si>
  <si>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</si>
  <si>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</si>
  <si>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</si>
  <si>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</si>
  <si>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</si>
  <si>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</si>
  <si>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</si>
  <si>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</si>
  <si>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</si>
  <si>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</si>
  <si>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</si>
  <si>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</si>
  <si>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</si>
  <si>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</si>
  <si>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</si>
  <si>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</si>
  <si>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</si>
  <si>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All personnel who enter the premises or deal with products are properly informed about the appropriate actions to take should a Health &amp; Safety incident occur.</t>
  </si>
  <si>
    <t xml:space="preserve">Workers who use machinery and equipment are trained on the risks and safe operating procedures </t>
  </si>
  <si>
    <t xml:space="preserve">Work stations and work areas are well organized and safely maintained </t>
  </si>
  <si>
    <t>Water supply for the site is tested for safety on a regular basis and records are maintained</t>
  </si>
  <si>
    <t>10.01</t>
  </si>
  <si>
    <t>10.02</t>
  </si>
  <si>
    <t>10.03</t>
  </si>
  <si>
    <t>10.04</t>
  </si>
  <si>
    <t>10.05</t>
  </si>
  <si>
    <t>10.06</t>
  </si>
  <si>
    <t>10.07</t>
  </si>
  <si>
    <t>10.08</t>
  </si>
  <si>
    <t>10.09</t>
  </si>
  <si>
    <t>10.10</t>
  </si>
  <si>
    <t>10.11</t>
  </si>
  <si>
    <t>10.12</t>
  </si>
  <si>
    <t>10.13</t>
  </si>
  <si>
    <t>10.14</t>
  </si>
  <si>
    <t>Workers and managers understand the disciplinary and grievance procedure</t>
  </si>
  <si>
    <t>Disciplinary and grievance procedures are included in the workers manual</t>
  </si>
  <si>
    <t>Disciplinary investigations and cases are documented and transparent</t>
  </si>
  <si>
    <t>11.01</t>
  </si>
  <si>
    <t>11.02</t>
  </si>
  <si>
    <t>11.03</t>
  </si>
  <si>
    <t>11.04</t>
  </si>
  <si>
    <t>11.05</t>
  </si>
  <si>
    <t>11.06</t>
  </si>
  <si>
    <t>11.07</t>
  </si>
  <si>
    <t>11.08</t>
  </si>
  <si>
    <t>12.01</t>
  </si>
  <si>
    <t>12.02</t>
  </si>
  <si>
    <t>12.03</t>
  </si>
  <si>
    <t>12.04</t>
  </si>
  <si>
    <t>12.05</t>
  </si>
  <si>
    <t>12.06</t>
  </si>
  <si>
    <t>12.07</t>
  </si>
  <si>
    <t>12.08</t>
  </si>
  <si>
    <t>12.09</t>
  </si>
  <si>
    <t>12.10</t>
  </si>
  <si>
    <t>12.11</t>
  </si>
  <si>
    <t>12.12</t>
  </si>
  <si>
    <t>12.13</t>
  </si>
  <si>
    <t>12.14</t>
  </si>
  <si>
    <t>12.15</t>
  </si>
  <si>
    <t>12.16</t>
  </si>
  <si>
    <t>12.17</t>
  </si>
  <si>
    <t>12.18</t>
  </si>
  <si>
    <t>12.19</t>
  </si>
  <si>
    <t>12.20</t>
  </si>
  <si>
    <t>-Mandatory
-Good
-Best 
-Industry Standard
(Compared with RSP)</t>
  </si>
  <si>
    <r>
      <rPr>
        <b/>
        <sz val="8"/>
        <color rgb="FF92D050"/>
        <rFont val="Arial"/>
        <family val="2"/>
      </rPr>
      <t xml:space="preserve">AUDITOR to complete
</t>
    </r>
    <r>
      <rPr>
        <b/>
        <sz val="8"/>
        <rFont val="Arial"/>
        <family val="2"/>
      </rPr>
      <t xml:space="preserve">
Description of findings against applicable local/international legal requirements, and standards that were referenced during the audit.
Auditors can include an observation even if a NC is not generated. </t>
    </r>
  </si>
  <si>
    <r>
      <rPr>
        <b/>
        <sz val="8"/>
        <color rgb="FFFF0000"/>
        <rFont val="Arial"/>
        <family val="2"/>
      </rPr>
      <t>DO NOT EDIT</t>
    </r>
    <r>
      <rPr>
        <b/>
        <sz val="8"/>
        <rFont val="Arial"/>
        <family val="2"/>
      </rPr>
      <t xml:space="preserve">
Method of verification of corrective action:  
follow up (onsite)
       desktop (at distance)
not applicable (observation)</t>
    </r>
  </si>
  <si>
    <r>
      <rPr>
        <b/>
        <sz val="8"/>
        <color rgb="FFFF0000"/>
        <rFont val="Arial"/>
        <family val="2"/>
      </rPr>
      <t>DO NOT EDIT</t>
    </r>
    <r>
      <rPr>
        <b/>
        <sz val="8"/>
        <rFont val="Arial"/>
        <family val="2"/>
      </rPr>
      <t xml:space="preserve">
Verification requires interviews with workers for validation.</t>
    </r>
  </si>
  <si>
    <t>1.03</t>
  </si>
  <si>
    <t>VERIFIED DESKTOP</t>
  </si>
  <si>
    <t>VERIFIED ON SITE</t>
  </si>
  <si>
    <t>Desktop</t>
  </si>
  <si>
    <t>Follow Up Site Visit</t>
  </si>
  <si>
    <t>Not Applicable</t>
  </si>
  <si>
    <t>URSA Master Audit Report</t>
  </si>
  <si>
    <t>Announced</t>
  </si>
  <si>
    <t>Unannounced</t>
  </si>
  <si>
    <t>Sampling will follow SMETA guidelines with 1 additional day for audit scope broader than SMETA 4 pillar</t>
  </si>
  <si>
    <t>Date</t>
  </si>
  <si>
    <t>Provide time and date details for each day</t>
  </si>
  <si>
    <t>City</t>
  </si>
  <si>
    <t>State</t>
  </si>
  <si>
    <t>Country</t>
  </si>
  <si>
    <t>Please list applicable business or other legally required licence numbers and are they in date, signed / approved as required?</t>
  </si>
  <si>
    <t>Is the facility located in a special economic zone or other type of commercial zone that exempts it from compliance with any  local/national/federal laws?</t>
  </si>
  <si>
    <t>Does the facility operate shifts?</t>
  </si>
  <si>
    <t>If yes please details the shifts worked. E.g. 8 hour day shift and 8 hour back shift finishing at 11pm</t>
  </si>
  <si>
    <t>Type of Supplier</t>
  </si>
  <si>
    <t>Activities at facility, products being made, e.g. packing fruit, making glass bottles etc.</t>
  </si>
  <si>
    <t>Process Overview e.g. summary of site operations and types of equipment used</t>
  </si>
  <si>
    <t>Please record what months are in peak and total of additional workers by month</t>
  </si>
  <si>
    <t>Has the facility any internationally recognised certification e.g. SA 8000, ISO 9001:2008</t>
  </si>
  <si>
    <t>Has the facility had a previous responsible sourcing audit?</t>
  </si>
  <si>
    <t>Were all corrective actions implemented by the supplier?</t>
  </si>
  <si>
    <t>Were all corrective actions verified by an auditor?</t>
  </si>
  <si>
    <t>Standard work week (total hours excluding overtime)</t>
  </si>
  <si>
    <t>Minimum work age</t>
  </si>
  <si>
    <t>Maximum allowed overtime (hours/day/week/month - please state)</t>
  </si>
  <si>
    <t>Minimum wage for standard ( hours/day/week/month - please state)</t>
  </si>
  <si>
    <t>Minimum overtime payment (hour/day/week/month - please state)</t>
  </si>
  <si>
    <t>What is the overtime payment (as a % of workers standard rate)</t>
  </si>
  <si>
    <t>Do the standard/contracted hours stated in a contract/ employment agreement exceed the law or 48 hours per week?</t>
  </si>
  <si>
    <t>Number of those employed at management level</t>
  </si>
  <si>
    <t>Number of those employed at non-management level</t>
  </si>
  <si>
    <t>Number of workers interviewed</t>
  </si>
  <si>
    <t>Number of male workers (Directly paid by facility)</t>
  </si>
  <si>
    <t>Number of female workers (Directly paid by facility)</t>
  </si>
  <si>
    <t>Number of  male workers (Indirectly paid by facility)</t>
  </si>
  <si>
    <t>Number of  female workers (Indirectly paid by facility)</t>
  </si>
  <si>
    <t>Total number of migrant workers i.e. foreign to the country of operation, (sub set of ALL workers)</t>
  </si>
  <si>
    <t>Number of migrant workers paid by the facility (sub set of total number of migrant workers)</t>
  </si>
  <si>
    <t>Nationality of management</t>
  </si>
  <si>
    <t>Majority nationality of workers</t>
  </si>
  <si>
    <t>Number of workers leaving in the last 12 months as a % of the average total number of workers on site over the year( annual worker turnover)</t>
  </si>
  <si>
    <t>Does the facility have any home working?</t>
  </si>
  <si>
    <t>Are home workers directly paid by the facility?</t>
  </si>
  <si>
    <t>Does the facility have a policy on home working?</t>
  </si>
  <si>
    <t>Does the facility sub-contract services for this client?</t>
  </si>
  <si>
    <t>Does the facility have a policy on sub-contracting services ?</t>
  </si>
  <si>
    <t>What checks does the facility make to ensure that no child labour or exploitation of any sort is being applied by the sub-contractors?</t>
  </si>
  <si>
    <t>What are the originating countries/ states? And number of workers from each.</t>
  </si>
  <si>
    <t>Agencies (supplying migrant workers) - Provide the
name/ address details for main Agency contact person.</t>
  </si>
  <si>
    <t>Age of the youngest worker at the facility</t>
  </si>
  <si>
    <t>Number of women who are in skilled or technical roles e.g. where specific qualifications are needed i.e. machine engineer / laboratory analyst</t>
  </si>
  <si>
    <t>Examples of such roles at the facility:</t>
  </si>
  <si>
    <t>Number of migrant workers who are in skilled or technical roles e.g. where specific qualifications are needed i.e. machine engineer / laboratory analyst</t>
  </si>
  <si>
    <t>Number of women who are in management level roles</t>
  </si>
  <si>
    <t>Number of migrant workers who are in management level roles</t>
  </si>
  <si>
    <t>If the facility offers apprentices opportunities - where do they get their eligible candidates from and is anyone excluded?</t>
  </si>
  <si>
    <t>Is the company owned by a woman?</t>
  </si>
  <si>
    <t>Does a woman hold any of the following positions, CEO, CPO, CFO, COO?</t>
  </si>
  <si>
    <t>What form of worker representation / union is there on site?</t>
  </si>
  <si>
    <t>Is it a legal requirement to have a union?</t>
  </si>
  <si>
    <t>Is it a legal requirement to have a workers committee?</t>
  </si>
  <si>
    <t>If no union or worker committee exists - what form of effective 
worker/management communication channel?</t>
  </si>
  <si>
    <t>Audit Company</t>
  </si>
  <si>
    <t>Auditor(s) Name and Job Title</t>
  </si>
  <si>
    <t>Auditor(s) Email Address</t>
  </si>
  <si>
    <t>Auditor Reference Number</t>
  </si>
  <si>
    <t>Report Reviewer Name</t>
  </si>
  <si>
    <t>Unilever Procurement Contact Details (email on @unilever.com)</t>
  </si>
  <si>
    <t>Date(s) of Audit</t>
  </si>
  <si>
    <t>Audit Reference Number</t>
  </si>
  <si>
    <t>Date of report submitted to Unilever</t>
  </si>
  <si>
    <t>This "Understanding Responsible Sourcing Audit" (URSA) includes assessment of the facility's practices in Labour Standards, Health &amp; Safety, Human Rights, Business Integrity, Environmental Management,  and Land Tenure Rights. I declare that the audit underpinning  the following report was conducted in alignment with SMETA best practice guidance version 4.0 and the Customer's Responsible Sourcing Policy requirements. (Appendix 1).
Application of non-compliance assessment:
Where there is a gap between legal requirements and the standard being applied then whichever gives the higher protection will be applied as the basis for assessment and compliance.
Non-compliance issues will be recorded where a practice does not meet the required standard. An observation will be recorded when a current practice may lead to a non-compliance issue if the cause of the observation is not addressed and change implemented. 
Corrective action planning and implementation of actions is required by the facility against all non-compliance issues.</t>
  </si>
  <si>
    <t>Full Audit</t>
  </si>
  <si>
    <t>On Site Follow Up to Verify CAPR</t>
  </si>
  <si>
    <t>Facility Name</t>
  </si>
  <si>
    <t>Facility Address</t>
  </si>
  <si>
    <t>Post Code</t>
  </si>
  <si>
    <t>Name of Main Contact Person at Facility</t>
  </si>
  <si>
    <t>Contact Person's Job Role</t>
  </si>
  <si>
    <t>Email of Contact Person</t>
  </si>
  <si>
    <t>Phone Number of Contact Person</t>
  </si>
  <si>
    <t>Approximate size of site and age of buildings</t>
  </si>
  <si>
    <t>Is there a peak season?</t>
  </si>
  <si>
    <t>Please note details, including certificate expiry date</t>
  </si>
  <si>
    <t>Total Number of Workers (ALL workers)</t>
  </si>
  <si>
    <t>Q2.01</t>
  </si>
  <si>
    <t>Q2.02</t>
  </si>
  <si>
    <t>Q2.03</t>
  </si>
  <si>
    <t>Q2.04</t>
  </si>
  <si>
    <t>Q2.05</t>
  </si>
  <si>
    <t>Q2.06</t>
  </si>
  <si>
    <t>Q2.07</t>
  </si>
  <si>
    <t>Q2.08</t>
  </si>
  <si>
    <t>Q2.09</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</si>
  <si>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</si>
  <si>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</si>
  <si>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</si>
  <si>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</si>
  <si>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</si>
  <si>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</si>
  <si>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</si>
  <si>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</si>
  <si>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</si>
  <si>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</si>
  <si>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</si>
  <si>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</si>
  <si>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</si>
  <si>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</si>
  <si>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</si>
  <si>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</si>
  <si>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</si>
  <si>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</si>
  <si>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</si>
  <si>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</si>
  <si>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</si>
  <si>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</si>
  <si>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</si>
  <si>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</si>
  <si>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</si>
  <si>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</si>
  <si>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</si>
  <si>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</si>
  <si>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</si>
  <si>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</si>
  <si>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</si>
  <si>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</si>
  <si>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</si>
  <si>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</si>
  <si>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</si>
  <si>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</si>
  <si>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</si>
  <si>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</si>
  <si>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Q2.48</t>
  </si>
  <si>
    <t>Q2.49</t>
  </si>
  <si>
    <t>Q2.50</t>
  </si>
  <si>
    <t>Q2.51</t>
  </si>
  <si>
    <t>Q2.52</t>
  </si>
  <si>
    <t>Q2.53</t>
  </si>
  <si>
    <t>Q2.54</t>
  </si>
  <si>
    <t>Q2.55</t>
  </si>
  <si>
    <t>Q2.56</t>
  </si>
  <si>
    <t>Q2.57</t>
  </si>
  <si>
    <t>Q2.58</t>
  </si>
  <si>
    <t>Q2.59</t>
  </si>
  <si>
    <t>Q2.60</t>
  </si>
  <si>
    <t>Q2.61</t>
  </si>
  <si>
    <t>Q2.62</t>
  </si>
  <si>
    <t>Q2.63</t>
  </si>
  <si>
    <t>Q2.64</t>
  </si>
  <si>
    <t>Q2.65</t>
  </si>
  <si>
    <t>Q2.66</t>
  </si>
  <si>
    <t>Q2.67</t>
  </si>
  <si>
    <t>Q2.68</t>
  </si>
  <si>
    <t>Q2.69</t>
  </si>
  <si>
    <t>Q2.70</t>
  </si>
  <si>
    <t>Q2.71</t>
  </si>
  <si>
    <t>Q2.72</t>
  </si>
  <si>
    <t>Q2.73</t>
  </si>
  <si>
    <t>Q2.74</t>
  </si>
  <si>
    <t>Q2.75</t>
  </si>
  <si>
    <t>Q2.76</t>
  </si>
  <si>
    <t>Q2.77</t>
  </si>
  <si>
    <t>Q2.78</t>
  </si>
  <si>
    <t>Q2.79</t>
  </si>
  <si>
    <t>Q2.80</t>
  </si>
  <si>
    <t>Q2.81</t>
  </si>
  <si>
    <t>Q2.82</t>
  </si>
  <si>
    <t>Q2.83</t>
  </si>
  <si>
    <t>Q2.84</t>
  </si>
  <si>
    <t>Q2.85</t>
  </si>
  <si>
    <t>Q2.86</t>
  </si>
  <si>
    <t>Q2.87</t>
  </si>
  <si>
    <t>Q2.88</t>
  </si>
  <si>
    <t>Q2.89</t>
  </si>
  <si>
    <t>AUDIT DETAILS</t>
  </si>
  <si>
    <t>Enter Details</t>
  </si>
  <si>
    <t>Enter Text Here</t>
  </si>
  <si>
    <t>dd-mm-yy</t>
  </si>
  <si>
    <t>AUDIT DECLARATION</t>
  </si>
  <si>
    <t>Auditor Acknowledgement (checkbox)</t>
  </si>
  <si>
    <t>Checkbox when true</t>
  </si>
  <si>
    <t>TYPE OF AUDIT</t>
  </si>
  <si>
    <t>Number of days required for an audit</t>
  </si>
  <si>
    <t>Enter Number Here</t>
  </si>
  <si>
    <r>
      <t xml:space="preserve">SAMPLE SIZE </t>
    </r>
    <r>
      <rPr>
        <b/>
        <sz val="14"/>
        <color theme="0"/>
        <rFont val="Calibri"/>
        <family val="2"/>
        <scheme val="minor"/>
      </rPr>
      <t>(For a Full Audit)</t>
    </r>
  </si>
  <si>
    <t>Time In</t>
  </si>
  <si>
    <t>Time Out</t>
  </si>
  <si>
    <t>Enter Time Here (hh:mm)</t>
  </si>
  <si>
    <t>FACILITY OVERVIEW</t>
  </si>
  <si>
    <t>TIME ON SITE PER DAY</t>
  </si>
  <si>
    <t>Enter Phone Number Here (+country code, area code, phone number)</t>
  </si>
  <si>
    <t>Choose answer from DropDown List</t>
  </si>
  <si>
    <t>Enter Details Here</t>
  </si>
  <si>
    <t>Equipment &amp; MRO</t>
  </si>
  <si>
    <t>Human Resources</t>
  </si>
  <si>
    <t>Innovation Sourcing</t>
  </si>
  <si>
    <t>IT &amp; Telecom</t>
  </si>
  <si>
    <t>Logistics</t>
  </si>
  <si>
    <t>Market Research</t>
  </si>
  <si>
    <t>Marketing Agencies and Media</t>
  </si>
  <si>
    <t>Marketing Promotional and Sales Services</t>
  </si>
  <si>
    <t>Media (Placement)</t>
  </si>
  <si>
    <t>Professional Services</t>
  </si>
  <si>
    <t>Travel</t>
  </si>
  <si>
    <t>Workplace Materials &amp; Services</t>
  </si>
  <si>
    <t>SITE FUNCTIONS</t>
  </si>
  <si>
    <t>Date of previous FULL Audit</t>
  </si>
  <si>
    <t>Protocol Applied</t>
  </si>
  <si>
    <t>LEGAL INFORMATION ON AUDIT SCOPE</t>
  </si>
  <si>
    <t>What are the standard/ contracted hours per week as stated in the contract/ employment agreement?</t>
  </si>
  <si>
    <t>WORKER ANALYSIS</t>
  </si>
  <si>
    <t>Please note the details i.e. what type of work is done and worker numbers</t>
  </si>
  <si>
    <t>Are full records available at the facility to demonstrate workers are being managed by the facility and they have the required processes in place? e.g. workplace risk assessment</t>
  </si>
  <si>
    <t>Does the facility have a process for tracking and tracing where their ingredients, commodities, services, etc are sourced from?</t>
  </si>
  <si>
    <t>Please note the details of what is sub contracted and to whom</t>
  </si>
  <si>
    <t>Q2.90</t>
  </si>
  <si>
    <t>MIGRANT WORK AT THE FACILITY</t>
  </si>
  <si>
    <t>Are there migrant workers in the facility (incl. third parties and service providers)?</t>
  </si>
  <si>
    <r>
      <t xml:space="preserve">URSA - Audit Checklist.  
</t>
    </r>
    <r>
      <rPr>
        <b/>
        <sz val="11"/>
        <color theme="3"/>
        <rFont val="Arial"/>
        <family val="2"/>
      </rPr>
      <t>Note: Refer to glossary for definition of terms</t>
    </r>
  </si>
  <si>
    <t>Senior Management
(Checkbox when true)</t>
  </si>
  <si>
    <t>Worker Representatives
(Checkbox when true)</t>
  </si>
  <si>
    <t>Union Representatives
(Checkbox when true)</t>
  </si>
  <si>
    <r>
      <t xml:space="preserve">AUDIT PARTICIPATION OVERVIEW
</t>
    </r>
    <r>
      <rPr>
        <b/>
        <sz val="14"/>
        <color theme="0"/>
        <rFont val="Calibri"/>
        <family val="2"/>
        <scheme val="minor"/>
      </rPr>
      <t>(who attended from the facility)</t>
    </r>
  </si>
  <si>
    <t>Attendance during opening meeting</t>
  </si>
  <si>
    <t>Attendance during audit</t>
  </si>
  <si>
    <t>Attendance during closing meeting</t>
  </si>
  <si>
    <t>If not present, please comment under appropriate heading</t>
  </si>
  <si>
    <t>Q4.01</t>
  </si>
  <si>
    <t>Q4.02</t>
  </si>
  <si>
    <t>Q4.03</t>
  </si>
  <si>
    <t>Q4.04</t>
  </si>
  <si>
    <t>AUDIT SUMMARY</t>
  </si>
  <si>
    <t>Q4.05</t>
  </si>
  <si>
    <t>Q4.06</t>
  </si>
  <si>
    <t>Q4.07</t>
  </si>
  <si>
    <t>Q4.08</t>
  </si>
  <si>
    <t>Q4.09</t>
  </si>
  <si>
    <t>Q4.10</t>
  </si>
  <si>
    <t>Who accepted the non-compliance issues as representative of the site? (Name and job title)</t>
  </si>
  <si>
    <t>Was there general acknowledgment of the need for action to be implemented to address the non-compliance issues?</t>
  </si>
  <si>
    <t>Please provide some comments</t>
  </si>
  <si>
    <t>Overall response/ observations to the audit process by managers</t>
  </si>
  <si>
    <t>Overall response/ observations to the audit process by workers</t>
  </si>
  <si>
    <t>Examples of good practices observed</t>
  </si>
  <si>
    <t>Q4.11</t>
  </si>
  <si>
    <t>TOTAL NC SCORE</t>
  </si>
  <si>
    <t>Automatically filled once audit checklist is completed</t>
  </si>
  <si>
    <t>Audit Score</t>
  </si>
  <si>
    <t>Number of NCs per FP</t>
  </si>
  <si>
    <t>NON COMPLIANCES (NCS) DETAILS</t>
  </si>
  <si>
    <t>Fundamental Principle (FP)</t>
  </si>
  <si>
    <t>Executive Summary of Good Examples Noted</t>
  </si>
  <si>
    <t>Executive Summary of NCs Found</t>
  </si>
  <si>
    <t>01 - Business is conducted lawfully and with integrity</t>
  </si>
  <si>
    <t>02 - Work is Conducted on the Basis of Freely Agreed &amp; Documented Terms of Employment</t>
  </si>
  <si>
    <t xml:space="preserve">03 - All Workers are Treated Equally and With Respect and Dignity  </t>
  </si>
  <si>
    <t xml:space="preserve">04 - Work is Conducted on a Voluntary Basis </t>
  </si>
  <si>
    <t>05 - All Workers Are of An Appropriate Age</t>
  </si>
  <si>
    <t xml:space="preserve">06 - All Workers Are Paid Fair Wages </t>
  </si>
  <si>
    <t>07 - Working Hours For All Workers Are Reasonable</t>
  </si>
  <si>
    <t>08 - All Workers Are Free to Exercise their Right to Form and / or Join Trade Unions or to Refrain From Doing So and to Bargain Collectively</t>
  </si>
  <si>
    <t xml:space="preserve">09 - Workers' Health &amp; Safety Are Protected at Work </t>
  </si>
  <si>
    <t xml:space="preserve">10 - Workers Have Access to Fair Procedures and Remedies </t>
  </si>
  <si>
    <t xml:space="preserve">11 - Land Rights of Communities, Including Indigenous Peoples, Will be Protected and Promoted </t>
  </si>
  <si>
    <t>12 - Business is Conducted in a Manner Which Embraces Sustainability and Reduces Environmental Impact</t>
  </si>
  <si>
    <t>Q4.12</t>
  </si>
  <si>
    <t>Q4.13</t>
  </si>
  <si>
    <t>Q4.14</t>
  </si>
  <si>
    <t>Q4.15</t>
  </si>
  <si>
    <t>Q4.16</t>
  </si>
  <si>
    <t>Q4.17</t>
  </si>
  <si>
    <t>Q4.18</t>
  </si>
  <si>
    <t>Q4.19</t>
  </si>
  <si>
    <t>Q4.20</t>
  </si>
  <si>
    <t>Q4.21</t>
  </si>
  <si>
    <t>Q4.22</t>
  </si>
  <si>
    <t>Q4.23</t>
  </si>
  <si>
    <t>Q5.01</t>
  </si>
  <si>
    <t>Q5.02</t>
  </si>
  <si>
    <t>Q5.03</t>
  </si>
  <si>
    <t>Q5.04</t>
  </si>
  <si>
    <t>Q5.05</t>
  </si>
  <si>
    <t>Q5.06</t>
  </si>
  <si>
    <t>Q5.07</t>
  </si>
  <si>
    <t>Q5.08</t>
  </si>
  <si>
    <t>Q5.09</t>
  </si>
  <si>
    <t>WAGE ANALYSIS</t>
  </si>
  <si>
    <t>Enter Values</t>
  </si>
  <si>
    <t>Are there different legal minimum wage grades?</t>
  </si>
  <si>
    <t>What deductions are required by law?</t>
  </si>
  <si>
    <t>Q5.10</t>
  </si>
  <si>
    <t>Q5.11</t>
  </si>
  <si>
    <t>Q5.12</t>
  </si>
  <si>
    <t>Q5.13</t>
  </si>
  <si>
    <t>Have all of these deductions been made?</t>
  </si>
  <si>
    <r>
      <t xml:space="preserve">Industry norm for this region
</t>
    </r>
    <r>
      <rPr>
        <i/>
        <sz val="10"/>
        <color theme="1"/>
        <rFont val="Calibri"/>
        <family val="2"/>
        <scheme val="minor"/>
      </rPr>
      <t>(please include time period e.g. hour/week/month)</t>
    </r>
  </si>
  <si>
    <r>
      <t xml:space="preserve">Legal overtime premium for weekdays
</t>
    </r>
    <r>
      <rPr>
        <i/>
        <sz val="10"/>
        <color theme="1"/>
        <rFont val="Calibri"/>
        <family val="2"/>
        <scheme val="minor"/>
      </rPr>
      <t>(please include time period e.g. hour/week/month)</t>
    </r>
  </si>
  <si>
    <r>
      <t xml:space="preserve">Legal overtime premium for rest days
</t>
    </r>
    <r>
      <rPr>
        <i/>
        <sz val="10"/>
        <color theme="1"/>
        <rFont val="Calibri"/>
        <family val="2"/>
        <scheme val="minor"/>
      </rPr>
      <t>(please include time period e.g. hour/week/month)</t>
    </r>
  </si>
  <si>
    <r>
      <t xml:space="preserve">Legal overtime premium for holidays
</t>
    </r>
    <r>
      <rPr>
        <i/>
        <sz val="10"/>
        <color theme="1"/>
        <rFont val="Calibri"/>
        <family val="2"/>
        <scheme val="minor"/>
      </rPr>
      <t>(please include time period e.g. hour/week/month)</t>
    </r>
  </si>
  <si>
    <r>
      <t xml:space="preserve">Legal minimum wage for standard time
</t>
    </r>
    <r>
      <rPr>
        <i/>
        <sz val="10"/>
        <color theme="1"/>
        <rFont val="Calibri"/>
        <family val="2"/>
        <scheme val="minor"/>
      </rPr>
      <t>(excluding OT - please include time period e.g. hour/week/month)</t>
    </r>
  </si>
  <si>
    <r>
      <t xml:space="preserve">Sample size
</t>
    </r>
    <r>
      <rPr>
        <i/>
        <sz val="10"/>
        <color theme="1"/>
        <rFont val="Calibri"/>
        <family val="2"/>
        <scheme val="minor"/>
      </rPr>
      <t>(number of wages checked and which weeks or months - reference document SMETA BPG)</t>
    </r>
  </si>
  <si>
    <t>Please specify all and note details</t>
  </si>
  <si>
    <t>Are all workers graded correctly?</t>
  </si>
  <si>
    <t>Please give details on Q.05</t>
  </si>
  <si>
    <t>Highest Paid</t>
  </si>
  <si>
    <t>Average Paid</t>
  </si>
  <si>
    <t>Lowest Paid</t>
  </si>
  <si>
    <t>Q5.14</t>
  </si>
  <si>
    <t>Q5.15</t>
  </si>
  <si>
    <t>Q5.16</t>
  </si>
  <si>
    <t>Q5.17</t>
  </si>
  <si>
    <t>Q5.18</t>
  </si>
  <si>
    <t>Q5.19</t>
  </si>
  <si>
    <t>Q5.20</t>
  </si>
  <si>
    <t>Q5.21</t>
  </si>
  <si>
    <t>Q5.22</t>
  </si>
  <si>
    <t>Q5.23</t>
  </si>
  <si>
    <t>Q5.24</t>
  </si>
  <si>
    <t>Q5.25</t>
  </si>
  <si>
    <t>Q5.26</t>
  </si>
  <si>
    <t>Q5.27</t>
  </si>
  <si>
    <t>Q5.28</t>
  </si>
  <si>
    <t>Q5.29</t>
  </si>
  <si>
    <t>Q5.30</t>
  </si>
  <si>
    <t>Q5.31</t>
  </si>
  <si>
    <t>Q5.32</t>
  </si>
  <si>
    <t>Q5.33</t>
  </si>
  <si>
    <t>Q5.34</t>
  </si>
  <si>
    <t>Q5.35</t>
  </si>
  <si>
    <t>WORKER TYPE</t>
  </si>
  <si>
    <t>Select one worker's records from each "Worker Type" and populate the boxes.  Ensure comparison is made for same pay period (peak) and only uses full-time workers.  Reference SMETA Best Practice Guidance for completing this.</t>
  </si>
  <si>
    <r>
      <t xml:space="preserve">Pay period 
</t>
    </r>
    <r>
      <rPr>
        <i/>
        <sz val="10"/>
        <rFont val="Calibri"/>
        <family val="2"/>
        <scheme val="minor"/>
      </rPr>
      <t>(please include time period e.g. hour/week/month)</t>
    </r>
  </si>
  <si>
    <t>Anonymous Employee Reference/Dept.</t>
  </si>
  <si>
    <t>Employee Gender</t>
  </si>
  <si>
    <r>
      <t xml:space="preserve">Contracted Wage
</t>
    </r>
    <r>
      <rPr>
        <i/>
        <sz val="10"/>
        <rFont val="Calibri"/>
        <family val="2"/>
        <scheme val="minor"/>
      </rPr>
      <t>(please include time period e.g. hour/week/month)</t>
    </r>
  </si>
  <si>
    <r>
      <t xml:space="preserve">Standard working hours 
</t>
    </r>
    <r>
      <rPr>
        <i/>
        <sz val="10"/>
        <color theme="1"/>
        <rFont val="Calibri"/>
        <family val="2"/>
        <scheme val="minor"/>
      </rPr>
      <t>(excluding OT - please include time period e.g. hour/week/month)</t>
    </r>
  </si>
  <si>
    <r>
      <t xml:space="preserve">Standard pay rate
</t>
    </r>
    <r>
      <rPr>
        <i/>
        <sz val="10"/>
        <color theme="1"/>
        <rFont val="Calibri"/>
        <family val="2"/>
        <scheme val="minor"/>
      </rPr>
      <t>(excluding OT - please include time period e.g. hour/week/month)</t>
    </r>
  </si>
  <si>
    <r>
      <t xml:space="preserve">Standard day overtime - hours
</t>
    </r>
    <r>
      <rPr>
        <i/>
        <sz val="10"/>
        <rFont val="Calibri"/>
        <family val="2"/>
        <scheme val="minor"/>
      </rPr>
      <t>(please include time period e.g. hour/week/month)</t>
    </r>
  </si>
  <si>
    <r>
      <t xml:space="preserve">Rest day overtime - hours 
</t>
    </r>
    <r>
      <rPr>
        <i/>
        <sz val="10"/>
        <color theme="1"/>
        <rFont val="Calibri"/>
        <family val="2"/>
        <scheme val="minor"/>
      </rPr>
      <t>(please include time period e.g. hour/week/month)</t>
    </r>
  </si>
  <si>
    <r>
      <t xml:space="preserve">Standard day overtime - wage
</t>
    </r>
    <r>
      <rPr>
        <i/>
        <sz val="10"/>
        <rFont val="Calibri"/>
        <family val="2"/>
        <scheme val="minor"/>
      </rPr>
      <t>(please include time period e.g. hour/week/month)</t>
    </r>
  </si>
  <si>
    <r>
      <t xml:space="preserve">Rest day overtime - wage
</t>
    </r>
    <r>
      <rPr>
        <i/>
        <sz val="10"/>
        <color theme="1"/>
        <rFont val="Calibri"/>
        <family val="2"/>
        <scheme val="minor"/>
      </rPr>
      <t>(please include time period e.g. hour/week/month)</t>
    </r>
  </si>
  <si>
    <r>
      <t xml:space="preserve">Statutory Holiday overtime - hours 
</t>
    </r>
    <r>
      <rPr>
        <i/>
        <sz val="10"/>
        <color theme="1"/>
        <rFont val="Calibri"/>
        <family val="2"/>
        <scheme val="minor"/>
      </rPr>
      <t>(please include time period e.g. hour/week/month)</t>
    </r>
  </si>
  <si>
    <r>
      <t xml:space="preserve">Statutory Holiday overtime - wage
</t>
    </r>
    <r>
      <rPr>
        <i/>
        <sz val="10"/>
        <color theme="1"/>
        <rFont val="Calibri"/>
        <family val="2"/>
        <scheme val="minor"/>
      </rPr>
      <t>(please include time period e.g. hour/week/month)</t>
    </r>
  </si>
  <si>
    <r>
      <t xml:space="preserve">Total overtime hours 
</t>
    </r>
    <r>
      <rPr>
        <i/>
        <sz val="10"/>
        <color theme="1"/>
        <rFont val="Calibri"/>
        <family val="2"/>
        <scheme val="minor"/>
      </rPr>
      <t>(please include time period e.g. hour/week/month)</t>
    </r>
  </si>
  <si>
    <r>
      <t xml:space="preserve">Incentives/Bonus/Allowances etc. 
</t>
    </r>
    <r>
      <rPr>
        <i/>
        <sz val="10"/>
        <color theme="1"/>
        <rFont val="Calibri"/>
        <family val="2"/>
        <scheme val="minor"/>
      </rPr>
      <t>(please include time period e.g. hour/week/month)</t>
    </r>
  </si>
  <si>
    <r>
      <t xml:space="preserve">Gross wages 
</t>
    </r>
    <r>
      <rPr>
        <i/>
        <sz val="10"/>
        <color theme="1"/>
        <rFont val="Calibri"/>
        <family val="2"/>
        <scheme val="minor"/>
      </rPr>
      <t>(please include time period e.g. hour/week/month)</t>
    </r>
  </si>
  <si>
    <r>
      <t xml:space="preserve">Actual wage paid after deduction 
</t>
    </r>
    <r>
      <rPr>
        <i/>
        <sz val="10"/>
        <color theme="1"/>
        <rFont val="Calibri"/>
        <family val="2"/>
        <scheme val="minor"/>
      </rPr>
      <t>(please include time period e.g. hour/week/month)</t>
    </r>
  </si>
  <si>
    <t>Comments: Please state here any specific reasons/circumstances that explain the lowest and highest gross wages</t>
  </si>
  <si>
    <r>
      <t xml:space="preserve">Is there a defined living wage? 
</t>
    </r>
    <r>
      <rPr>
        <i/>
        <sz val="10"/>
        <color theme="1"/>
        <rFont val="Calibri"/>
        <family val="2"/>
        <scheme val="minor"/>
      </rPr>
      <t>(This is not normally legal wage)</t>
    </r>
  </si>
  <si>
    <t>Q5.36</t>
  </si>
  <si>
    <t>Please state amount and source of info</t>
  </si>
  <si>
    <t>Are workers paid in a timely manner in line with local law?</t>
  </si>
  <si>
    <t>Is there evidence that equal rates are being paid for equal work?</t>
  </si>
  <si>
    <t>How are workers paid?</t>
  </si>
  <si>
    <t>Q5.37</t>
  </si>
  <si>
    <t>What is the actual overtime premium paid in sample for weekdays?</t>
  </si>
  <si>
    <t>What is the actual overtime premium paid in sample for rest days?</t>
  </si>
  <si>
    <t>What is the actual overtime premium paid in sample for holydays?</t>
  </si>
  <si>
    <t>WORKING HOURS ANALYSIS</t>
  </si>
  <si>
    <t>Enter Details (Please include time period e.g. hour/week/month)</t>
  </si>
  <si>
    <t>What timekeeping systems are used? (time card, etc.)</t>
  </si>
  <si>
    <t>Q5.38</t>
  </si>
  <si>
    <t>Q5.39</t>
  </si>
  <si>
    <t>Q5.40</t>
  </si>
  <si>
    <t>Q5.41</t>
  </si>
  <si>
    <t>Q5.42</t>
  </si>
  <si>
    <t>Q5.43</t>
  </si>
  <si>
    <t>Sample size checked (number of workers)</t>
  </si>
  <si>
    <r>
      <t xml:space="preserve">Legal standard work week (hours) 
</t>
    </r>
    <r>
      <rPr>
        <i/>
        <sz val="10"/>
        <color theme="1"/>
        <rFont val="Calibri"/>
        <family val="2"/>
        <scheme val="minor"/>
      </rPr>
      <t>(Excluding OT - please include time period e.g. hour/week/month)</t>
    </r>
  </si>
  <si>
    <r>
      <t xml:space="preserve">Contracted standard work week this site (hours) 
</t>
    </r>
    <r>
      <rPr>
        <i/>
        <sz val="10"/>
        <color theme="1"/>
        <rFont val="Calibri"/>
        <family val="2"/>
        <scheme val="minor"/>
      </rPr>
      <t>(excluding OT - please include time period e.g. hour/week/month)</t>
    </r>
  </si>
  <si>
    <r>
      <t xml:space="preserve">Actual standard work week averaged over sample for full time workers 
</t>
    </r>
    <r>
      <rPr>
        <i/>
        <sz val="10"/>
        <color theme="1"/>
        <rFont val="Calibri"/>
        <family val="2"/>
        <scheme val="minor"/>
      </rPr>
      <t>(excluding OT - please include time period e.g. hour/week/month)</t>
    </r>
  </si>
  <si>
    <r>
      <t xml:space="preserve">Lowest standard hours worked 
</t>
    </r>
    <r>
      <rPr>
        <i/>
        <sz val="10"/>
        <color theme="1"/>
        <rFont val="Calibri"/>
        <family val="2"/>
        <scheme val="minor"/>
      </rPr>
      <t>(excluding OT - please include time period e.g. hour/week/month)</t>
    </r>
  </si>
  <si>
    <r>
      <t xml:space="preserve">Highest standard hours worked 
</t>
    </r>
    <r>
      <rPr>
        <i/>
        <sz val="10"/>
        <color theme="1"/>
        <rFont val="Calibri"/>
        <family val="2"/>
        <scheme val="minor"/>
      </rPr>
      <t>(excluding OT - please include time period e.g. hour/week/month)</t>
    </r>
  </si>
  <si>
    <t>Percentage workers on part-time contracts</t>
  </si>
  <si>
    <r>
      <t xml:space="preserve">Legal permitted overtime hours 
</t>
    </r>
    <r>
      <rPr>
        <i/>
        <sz val="10"/>
        <color theme="1"/>
        <rFont val="Calibri"/>
        <family val="2"/>
        <scheme val="minor"/>
      </rPr>
      <t>(please include time period e.g. hour/week/month)</t>
    </r>
  </si>
  <si>
    <t>Any local waivers or permission for annualised hours for this site?</t>
  </si>
  <si>
    <r>
      <t xml:space="preserve">Actual overtime hours (averaged over sample) </t>
    </r>
    <r>
      <rPr>
        <sz val="10"/>
        <color theme="1"/>
        <rFont val="Calibri"/>
        <family val="2"/>
        <scheme val="minor"/>
      </rPr>
      <t xml:space="preserve">
(please include time period e.g. hour/week/month)</t>
    </r>
  </si>
  <si>
    <r>
      <t xml:space="preserve">Range of overtime hours over all workers (quote highest and lowest) 
</t>
    </r>
    <r>
      <rPr>
        <i/>
        <sz val="10"/>
        <color theme="1"/>
        <rFont val="Calibri"/>
        <family val="2"/>
        <scheme val="minor"/>
      </rPr>
      <t>(please include time period e.g. hour/week/month)</t>
    </r>
  </si>
  <si>
    <t>Approximate % of workers on highest overtime hours</t>
  </si>
  <si>
    <r>
      <t xml:space="preserve">Peak season(s)
</t>
    </r>
    <r>
      <rPr>
        <i/>
        <sz val="10"/>
        <color theme="1"/>
        <rFont val="Calibri"/>
        <family val="2"/>
        <scheme val="minor"/>
      </rPr>
      <t>(specify months)</t>
    </r>
  </si>
  <si>
    <t>Comments
(Please state here any specific reasons/circumstances that explain the highest working hours)</t>
  </si>
  <si>
    <t>Q5.44</t>
  </si>
  <si>
    <t>Q5.45</t>
  </si>
  <si>
    <t>Q5.46</t>
  </si>
  <si>
    <t>Q5.47</t>
  </si>
  <si>
    <t>Q5.48</t>
  </si>
  <si>
    <t>Q5.49</t>
  </si>
  <si>
    <t>Q5.50</t>
  </si>
  <si>
    <t>Q5.51</t>
  </si>
  <si>
    <t>Q5.52</t>
  </si>
  <si>
    <t>ENVIRONMENTAL ANALYSIS</t>
  </si>
  <si>
    <t>Current Year (last 12 months)</t>
  </si>
  <si>
    <t>Previous Year (previous 24 up to 12 months)</t>
  </si>
  <si>
    <t>Q5.53</t>
  </si>
  <si>
    <t>Q5.54</t>
  </si>
  <si>
    <t>Q5.55</t>
  </si>
  <si>
    <t>Q5.56</t>
  </si>
  <si>
    <t>Q5.57</t>
  </si>
  <si>
    <t>Q5.58</t>
  </si>
  <si>
    <t>Q5.59</t>
  </si>
  <si>
    <t>Q5.60</t>
  </si>
  <si>
    <t>Electricity Usage:  Kw/hrs</t>
  </si>
  <si>
    <t>Gas Usage:  Kw/hrs</t>
  </si>
  <si>
    <t>Renewable Energy Usage: Kw/hrs</t>
  </si>
  <si>
    <t>Has site completed any carbon Footprint Analysis?</t>
  </si>
  <si>
    <t>Water Sources -  Please list all sources that the facility draws water from</t>
  </si>
  <si>
    <t>Water Volume Used by the facility: (m³)</t>
  </si>
  <si>
    <t>Water Discharged : Please list all discharge routes used by the facility</t>
  </si>
  <si>
    <t>Water Volume Discharged: (m³)</t>
  </si>
  <si>
    <t>Q5.61</t>
  </si>
  <si>
    <t>Q5.62</t>
  </si>
  <si>
    <t>Q5.63</t>
  </si>
  <si>
    <t>Water Volume Recycled: (m³)</t>
  </si>
  <si>
    <t xml:space="preserve">Total waste Produced: (please state units) </t>
  </si>
  <si>
    <t xml:space="preserve">Waste to Landfill: (please state units) </t>
  </si>
  <si>
    <t xml:space="preserve">Total Product Produced: (please state units) </t>
  </si>
  <si>
    <t>Definition</t>
  </si>
  <si>
    <t>TERM</t>
  </si>
  <si>
    <t xml:space="preserve"> CEO, CFO, COO, CPO</t>
  </si>
  <si>
    <t>Exceptional circumstances</t>
  </si>
  <si>
    <t>Facility</t>
  </si>
  <si>
    <t>Free, prior and informed consent (FPIC)</t>
  </si>
  <si>
    <t>Migrant worker</t>
  </si>
  <si>
    <t>Migrant worker remittances</t>
  </si>
  <si>
    <t>Regular basis</t>
  </si>
  <si>
    <t>Risk ratings:     Key Incident            (KI)
                          Critical                     (C)
                          Non-compliance     (NC)
                          Observation            (O)</t>
  </si>
  <si>
    <t>Skilled / technical roles</t>
  </si>
  <si>
    <t>Sub-contractor</t>
  </si>
  <si>
    <t>Unreasonable practice or actions</t>
  </si>
  <si>
    <t>Unreasonable delay</t>
  </si>
  <si>
    <t>URSA</t>
  </si>
  <si>
    <t>Worker</t>
  </si>
  <si>
    <t>Young worker</t>
  </si>
  <si>
    <t>Zero tolerance</t>
  </si>
  <si>
    <t>Executive officers in a company. Chief Executive Officer, Chief Financial Officer, Chief Operating Officer, Chief Procurement Officer</t>
  </si>
  <si>
    <t>When exceptional circumstance is quoted - it refers to something outside of normal practice that may be acceptable when unavoidable, unforeseen and outside of the supplier's control. Examples1) An imminent rail strike requires workers to work excessive overtime for 3 days to finish an order that has to be dispatched before the strike. 2) Weeks of bad weather means limited time to complete a harvest. If exceeding the legal working hours is the "norm" then it is not an exceptional circumstance.</t>
  </si>
  <si>
    <t>A place where work is undertaken, it is generally a factory site and may also include offices, warehouses etc., and can include accommodation premises, where they are supplied.</t>
  </si>
  <si>
    <t>The principle that a community has the right to give or withhold its consent to proposed projects that may affect the lands they customarily own, occupy or otherwise use. FPIC, is a key principle in international law and jurisprudence related to indigenous peoples.</t>
  </si>
  <si>
    <t>Migrant workers might be defined by foreign birth, by foreign citizenship, or by their movement into a new country to stay temporarily (sometimes for as little as a year) or to settle for the long-term</t>
  </si>
  <si>
    <t>These are generally payments facilitated by the employer from a worker's pay to another party - as directed by the worker e.g. family member in home country.</t>
  </si>
  <si>
    <t>For deposits against accommodation etc. This should  be determined against the local norm in place</t>
  </si>
  <si>
    <t xml:space="preserve">Non-compliance issue - when a practice or activity does not fully meet the said requirements of the appropriate  law or Unilever Responsible Sourcing Policy. 
Non-compliance issues are rated by severity and these are clearly noted in the audit work book against each issue.
</t>
  </si>
  <si>
    <t>An observation is recorded where there is a site practice which does not contravene the law or standard, but if not corrected it could lead to a non-compliance. An observation must not be recorded where there is truly a non-compliance.
It is an opportunity for improvement e.g. Fire extinguishers all in date and correct but there is no system in place for checking their status.</t>
  </si>
  <si>
    <t>For electing worker committee members - i.e. no longer than every 2 years</t>
  </si>
  <si>
    <t xml:space="preserve">   A Key Incident (KI) is any human rights issue that severely affects the workers, or a human safety issue which may cause risk to life or 
   limb.  ALL KIs are made clear in the checklist with a red box once a non-compliance has been recorded
   A Critical issue (C) may have a serious risk of affecting workers wellbeing or safety at work and would have a big impact on workers.
   A Non-compliance (NC) may affect workers wellbeing or safety at work but has less severe impact or risks associated with it.
   An Observation (O) - see above for explanation.</t>
  </si>
  <si>
    <t>Where specific qualifications are needed i.e. machine engineer / laboratory analyst</t>
  </si>
  <si>
    <t>Another party who provides a service to the facility at a different location .e.g. another factory location where labels are stuck on a bottle of product.</t>
  </si>
  <si>
    <t xml:space="preserve">Unreasonable practice or actions maybe recorded where the common way of working at the facility does not follow the accepted local or industry norm, or where the auditor collects evidence during the audit that demonstrates a deviance from the norm.  </t>
  </si>
  <si>
    <t>When leaving employment, if the delay goes longer than equivalent to the notice period to be given when leaving employment  this maybe deemed unreasonable.</t>
  </si>
  <si>
    <t xml:space="preserve">  Understanding Responsible Sourcing Audit</t>
  </si>
  <si>
    <t>A worker is any individual who works for an employer, whether under a contract of employment, or any other agreement. The individual will perform a task or service.
- Workers can be employed and paid directly by the facility or indirectly through any agency or service provider.
- Workers can be employed on a permanent or temporary basis and all workers are entitled to core employment rights and protections and equal pay for equal work. For contract purposes and legal requirements, all workers includes home workers and young workers.</t>
  </si>
  <si>
    <t xml:space="preserve">A worker who is at least 15 years of age but less than 18 years of age and who is no longer subject to compulsory full-time schooling under national law. In some cases, a young worker may also be called an apprentice or trainee. </t>
  </si>
  <si>
    <t>Zero tolerance is the policy or practice of not tolerating undesirable behaviour</t>
  </si>
  <si>
    <t>Monies are not excessive</t>
  </si>
  <si>
    <t>=se('2.8 Master Cover Sheet'!M43="Enter Text Here";"Facility Name / Country";(concatenar(('2.8 Master Cover Sheet'!M43);" / ";'2.8 Master Cover Sheet'!M48))</t>
  </si>
  <si>
    <t xml:space="preserve">Unilever </t>
  </si>
  <si>
    <t xml:space="preserve">Responsible Sourcing Policy </t>
  </si>
  <si>
    <t>Working in partnership with our suppliers</t>
  </si>
  <si>
    <t>How to add pictures - Use INSERT, ILLUSTRATIONS, ADD PICTURES</t>
  </si>
  <si>
    <r>
      <rPr>
        <b/>
        <sz val="9"/>
        <color theme="1"/>
        <rFont val="Arial"/>
        <family val="2"/>
      </rPr>
      <t>Adding Images</t>
    </r>
    <r>
      <rPr>
        <sz val="9"/>
        <color theme="1"/>
        <rFont val="Arial"/>
        <family val="2"/>
      </rPr>
      <t xml:space="preserve"> To help keep the size of the Report as small as possible for ease of sending and saving the document we recommend that you use Microsoft Paint to resize your photos. 
To do so please follow these instructions:
1) To start Microsoft Paint, click 'Start', 'Programs', 'Accessories', then 'Paint'.
2) Open the image file you wish to edit.
3) Click the 'Image' Menu at the top and select "Stretch/Skew Image”.
4) Choose a percentage figure to resize the image: to avoid distortion, choose the same percentage for horizontal and vertical stretch. Click OK.
5) Once you have the desired size, click File &gt; Save As… (To prevent overwriting the original image).
 Save As jpeg (this provides compression to make the file smaller).
6) Use Insert, Illustrations to add the picture
</t>
    </r>
  </si>
  <si>
    <t>Insert a Picture Here</t>
  </si>
  <si>
    <t>Comments</t>
  </si>
  <si>
    <t>Q4.24</t>
  </si>
  <si>
    <t>Limit Date for FUP Audit</t>
  </si>
  <si>
    <t>Company has a code or policy of business principles which includes applicable business integrity controls e.g. anti-bribery, export controls, sanctions, antitrust, data privacy, money laundering, gifts &amp; hospitality, conflicts of interest, product quality and safety and reporting of concerns.</t>
  </si>
  <si>
    <t>Company has policies and procedures in place which state required worker conduct regarding anti-bribery, gifts and hospitality.</t>
  </si>
  <si>
    <t>Company has policies and procedures in place specific to the proper handling and recording of financial transactions, including management of any fraudulent records found</t>
  </si>
  <si>
    <t>Company has policies and procedures in place that specify actions to be taken to uncover and avoid money laundering</t>
  </si>
  <si>
    <t xml:space="preserve">Company has policies and procedures that specify when they must notify their customers if quality, safety, code breaches or misconduct occur either in its own business or those of its suppliers could have an adverse impact </t>
  </si>
  <si>
    <t xml:space="preserve">Company has policies and procedures that specify how to handle confidential information so that it is stored with limited access rights on a need to know basis </t>
  </si>
  <si>
    <t>Company has a  policy and procedures for workers to report misconduct, policy breaches(whistle blowing) which includes protection for workers from retaliation</t>
  </si>
  <si>
    <t>Company provides convenient channels/mechanisms for workers to report misconduct/policy breaches</t>
  </si>
  <si>
    <t>Company has a process to address issues found when conducting risk assessments , including implementation of controls to reduce identified risks.</t>
  </si>
  <si>
    <t>Company has a code or policy of business principles which reflects the same requirements to be implemented by its suppliers and this is communicated to those suppliers</t>
  </si>
  <si>
    <t>Company assesses the risk of bribery in their own business partners, including intermediaries, brokers and agents, prior to entering commercial relationships</t>
  </si>
  <si>
    <t>Company has a  policy and procedures for their suppliers  to report (back to the Company) any misconduct, policy breaches(whistle blowing) which includes protection of suppliers from retaliation</t>
  </si>
  <si>
    <t>Company provides convenient channels/mechanisms for their suppliers to report misconduct/policy breaches</t>
  </si>
  <si>
    <t>Company has a process to address incidents of misconduct or policy breach including remediation. (For issues raised by workers or suppliers)</t>
  </si>
  <si>
    <t>Company has a process that ensures that employees and supply chain partners (managers, supervisors, workers, suppliers etc.) found in breach of policy or guilty of misconduct are subject to reprimand and sanction commiserate with the offense</t>
  </si>
  <si>
    <t>Company validates worker's understanding of the compliance requirements, applicable to them.</t>
  </si>
  <si>
    <t>1.22</t>
  </si>
  <si>
    <t>There is no evidence of fraudulent behaviour to gain business advantages e.g. bribes, inducements or tax evasion, falsified records</t>
  </si>
  <si>
    <t>1.23</t>
  </si>
  <si>
    <t>There is no evidence of product quality issues with actual cause, or potential to cause serious risk to customer or consumers of the brand in question</t>
  </si>
  <si>
    <t xml:space="preserve">Company has a policy and procedures to ensure that all workers receive a contract that meets local legal labour requirements and specifies terms and conditions of employment in the local language that they understand </t>
  </si>
  <si>
    <t xml:space="preserve">Company procedure includes a check that agencies supplying workers provide a contract for all the workers, and that contracts meet local legal labour requirements and specify terms and conditions of employment in the language workers understand. </t>
  </si>
  <si>
    <t xml:space="preserve">The workers at the company are employed under a documented contract that is signed by the employer and worker </t>
  </si>
  <si>
    <t xml:space="preserve">Company does not impose additional terms or requirements on workers after employment contract signed </t>
  </si>
  <si>
    <t xml:space="preserve">Migrant workers do not pay fees or employment costs to agents in their own or host country for the opportunity to be employed by the company </t>
  </si>
  <si>
    <t>Agencies do not charge workers fees for brokering employment opportunities at the company.</t>
  </si>
  <si>
    <t>Company has a policy and procedures that define key management functions such as hiring, grievances, discipline, promotion and termination. All management functions directly involving the workers, such as redundancies are conducted in accordance with legal requirements and the process is conveyed to the workers.</t>
  </si>
  <si>
    <t>Company has trained the staff who are responsible for implementing the key management procedures. Appropriate documentation, e.g. training records are kept for a stated period of time.</t>
  </si>
  <si>
    <t>Provision of terms and conditions of employment, key management polices, remediation etc. are in a workers manual which is translated into the language appropriate to workers</t>
  </si>
  <si>
    <t>4.17</t>
  </si>
  <si>
    <t>Contracts for migrant workers include clear repatriation terms and conditions (if applicable)</t>
  </si>
  <si>
    <t>If the employment contract allows for contractual overtime, workers expressly agree to it. All overtime work by workers is on a voluntary basis</t>
  </si>
  <si>
    <t>Workers are entitled to at least 24 consecutive hours of rest in every sevenday period. If workers are required to work on a rest day due to a genuine need for continuity of production or service, workers must receive an equivalent period of compensatory rest immediately following.</t>
  </si>
  <si>
    <t xml:space="preserve">Workers are not required to work more than the regular and overtime hours allowed by the law of the country where the workers are employed.
In the absence of law, the requirements set out in the International Labour Organization Convention on hours of work and overtime must be followed, so that the regular working week does not exceed 48 hours and other than in exceptional circumstances, the sum of regular and overtime hours in a week does not exceed 60 hours. </t>
  </si>
  <si>
    <t xml:space="preserve">There is no evidence of workers exceeding local, legal overtime work hours or, in the absence of local law, 12 hours per week  </t>
  </si>
  <si>
    <t>There is no evidence of workers exceeding standard work week hours according to local legal requirements or, in the absence of law, 48 hours per week</t>
  </si>
  <si>
    <t>If there is worker representation, there is a free and fair electoral process with no influence from company's management.</t>
  </si>
  <si>
    <t>Evacuation procedure is tested through regular drills (as advised by local fire regulations or a minimum every 6 months) across all operating shifts (e.g. day, night and weekend shifts)</t>
  </si>
  <si>
    <t>Hazardous chemicals / materials are controlled, stored, used and disposed of according to local legal requirements e.g.  secondary containment and special storing arrangements for flammable materials are in place where required. All are correctly labelled in all necessary languages for workers</t>
  </si>
  <si>
    <t>Fire fighting equipment is place across the site, sufficient in type and quantity, accessible and fit for purpose</t>
  </si>
  <si>
    <t>There are sufficient working, safe and sanitary toilets and wash areas, and are separated by gender as defined by local law</t>
  </si>
  <si>
    <t>There are a sufficient number of toilet and urinals provided (at a rate of two toilet seats and two urinal facilities per forty-five male workers and three toilet seats per fifty females)</t>
  </si>
  <si>
    <t>There is no evidence of  discrimination based on caste, national origin, ethnicity, religion, age, disability, gender, material status, sexual orientation, union membership, political affiliation, health, disability or pregnancy</t>
  </si>
  <si>
    <t>10.15</t>
  </si>
  <si>
    <t>Where applicable, due diligence is undertaken to uphold individual or indigenous peoples’ established rights to property and land.</t>
  </si>
  <si>
    <t>Training is provided to all relevant personnel to ensure knowledge of and compliance with all necessary legal permits</t>
  </si>
  <si>
    <r>
      <rPr>
        <b/>
        <sz val="8"/>
        <color rgb="FFFF0000"/>
        <rFont val="Arial"/>
        <family val="2"/>
      </rPr>
      <t>DO NOT EDIT</t>
    </r>
    <r>
      <rPr>
        <b/>
        <sz val="8"/>
        <rFont val="Arial"/>
        <family val="2"/>
      </rPr>
      <t xml:space="preserve">
Requirement against the RSP
</t>
    </r>
    <r>
      <rPr>
        <b/>
        <sz val="6"/>
        <rFont val="Arial"/>
        <family val="2"/>
      </rPr>
      <t>Mandatory (M)
Good (G)
Best (B)</t>
    </r>
  </si>
  <si>
    <t>KI (4)</t>
  </si>
  <si>
    <t>KI (2)</t>
  </si>
  <si>
    <t>KI (3)</t>
  </si>
  <si>
    <t xml:space="preserve"> </t>
  </si>
  <si>
    <t>Company has policies and procedures specifying compliance with all laws and regulations to which the company is subject</t>
  </si>
  <si>
    <t>Company  trains workers on applicable elements of the company code or policy of business principles.</t>
  </si>
  <si>
    <t>Company has a policy and procedures on discrimination which covers non-discrimination based on caste, national origin, ethnicity, religion, age, disability, gender, material status, sexual orientation, union membership, political affiliation, health, disability or pregnancy and this is communicated to workers</t>
  </si>
  <si>
    <t xml:space="preserve">Company has a policy and procedure to ensure the safety and appropriate needs of pregnant and lactating female workers </t>
  </si>
  <si>
    <t>Company has a policy and procedures to ensure that all workers enter employment freely and equally and that they are not prevented from resigning and leaving if they so wish, and this is communicated to workers</t>
  </si>
  <si>
    <t xml:space="preserve">AUDITOR to complete
Summary of preventative and corrective actions to be taken by the company.
(as discussed at close out meeting)
</t>
  </si>
  <si>
    <t xml:space="preserve">company  ACTION
Corrective Actions Plan. 
To be updated after the audit by the company in Unilever System (USQS)
</t>
  </si>
  <si>
    <t>company  ACTION
Date when implementation of corrective action is completed.
Date field</t>
  </si>
  <si>
    <t xml:space="preserve">Migrant workers receive an employment contract in a language they understand in their own country before they leave to come and work at the company. </t>
  </si>
  <si>
    <t>Workers have freedom of movement and are not confined to the company's premises, including worker accommodation where provided</t>
  </si>
  <si>
    <t>Where workers can only be hired through recruitment agencies, the company has a procedure to check that the recruitment agency has hiring policies and procedures to combat trafficking and forced labour</t>
  </si>
  <si>
    <t>Workers do not pay deposits when they commence employment at the company</t>
  </si>
  <si>
    <t>Only workers who have the legal right to work at the company are employed and documents demonstrate that there is a verification procedure</t>
  </si>
  <si>
    <t>There are no unreasonable notice requirements, or financial penalties, beyond legally allowed limits for workers when they leave the employment of the company</t>
  </si>
  <si>
    <t>Payments are made promptly, without unreasonable delay, to workers when they leave the employment of the company</t>
  </si>
  <si>
    <t>If there are monetary deposits required for work tools, PPE, or training, the company has a process to manage the issue of items and the refund of monies.</t>
  </si>
  <si>
    <t>There is no evidence of children in the working areas of the company premises, either working or playing or with parents on the job.</t>
  </si>
  <si>
    <t>Compensation terms established by legally binding collective bargaining agreements are implemented by the company</t>
  </si>
  <si>
    <t xml:space="preserve">Migrant workers’ remittances are authorised in writing by the worker and evidence of transaction is supplied by the company to the worker. </t>
  </si>
  <si>
    <t xml:space="preserve">The company provides appropriate training e.g. against legal requirements or international standards, for union or worker representatives to ensure they function effectively </t>
  </si>
  <si>
    <t>Workers are not forced to talk to company management about personal or sensitive matters</t>
  </si>
  <si>
    <t xml:space="preserve">Where company provides worker transport - it is fit for purpose, safe and maintained and operated by competent persons </t>
  </si>
  <si>
    <t xml:space="preserve">Each worker has their own bed or sleeping company </t>
  </si>
  <si>
    <t>Company has a policy and procedures on voluntary prison labour where prisoners are being rehabilitated or trained in preparation for release and where their terms and conditions of employment are similar to those in the open labour market.</t>
  </si>
  <si>
    <t>Company has an employment policy and procedures to ensure that it complies with local regulations on minimum age of all workers including indirectly supplied workers, piece-workers, part time workers, home workers, young workers, interns/ students.</t>
  </si>
  <si>
    <t xml:space="preserve">Company does not employ workers under the age of 15 years old or higher if the local law states higher </t>
  </si>
  <si>
    <t xml:space="preserve">Company does not permit young persons (under the age of 18) to work at night or in hazardous conditions </t>
  </si>
  <si>
    <t xml:space="preserve">Company registers young workers with local authority and ensures that they are free to pursue further education if they wish. </t>
  </si>
  <si>
    <t>Company has a policy and procedures  to ensure  that workers are paid for their work and are paid in compliance with local legal requirements e.g. minimum wage, frequency of payment etc, and this is communicated to workers.</t>
  </si>
  <si>
    <t>Company complies with local legal requirements for working hours and overtime arrangements</t>
  </si>
  <si>
    <t>Company has a policy and procedures on working and overtime hours and workers understand policy and their contracts with respect to wages and working hours.</t>
  </si>
  <si>
    <t>Company does not refuse trade unions, unless refusal is allowable by law</t>
  </si>
  <si>
    <t xml:space="preserve">Company has a policy and procedures on Freedom of Association and the Right to Collective Bargaining and these are communicated to workers </t>
  </si>
  <si>
    <t>Company's policies covering hiring, discipline, promotion, wages, hours, grievances and termination all clarify that a worker's choice to form a union or join a trade union will not compromise their equal treatment at work</t>
  </si>
  <si>
    <t>Company does not interfere with union decision making or the election / appointment of worker representatives</t>
  </si>
  <si>
    <t xml:space="preserve">Company does not obstruct recruitment activities or does not restrict reasonable access to unions for member recruitment </t>
  </si>
  <si>
    <t xml:space="preserve">Company has general Health &amp; Safety and occupational Health &amp; Safety policies and procedures that are fit for purpose and are communicated to workers </t>
  </si>
  <si>
    <t>Company complies with local legal requirements for electrical and equipment testing and safety inspections</t>
  </si>
  <si>
    <t>Company lighting levels are adequate in all areas</t>
  </si>
  <si>
    <t>Company provides lifting equipment and training to ensure safe handling of loads - as appropriate and determined by risk assessment of the jobs.</t>
  </si>
  <si>
    <t>Company premises are structurally safe and building certificates are available, valid and in date</t>
  </si>
  <si>
    <t xml:space="preserve">Company premises are maintained and in fair condition </t>
  </si>
  <si>
    <t xml:space="preserve">Company has established and operates a Health &amp; Safety Committee / or worker representation for Health &amp; Safety </t>
  </si>
  <si>
    <t>Company has a complete set of required certificates and permits that relate to the site's operational safety and worker Health &amp; Safety e.g. Building approval, Business registration, Environmental protection licence, etc.)</t>
  </si>
  <si>
    <t xml:space="preserve">Company has appointed a senior member of management to be responsible for all Health &amp; Safety management. </t>
  </si>
  <si>
    <t>Company has no breaches of Health &amp; Safety regulations pending or recent fines or prosecutions i.e. within the last 5 years.</t>
  </si>
  <si>
    <t>Company has policies and procedures that support a mechanism for workers to complain,  make suggestions and lodge grievances or any dissatisfaction that they have with their working terms and conditions etc.</t>
  </si>
  <si>
    <t>Company has a process to investigate and apply swift, unbiased and fair resolution to complaints, grievances, or statements of dissatisfaction lodged by workers.</t>
  </si>
  <si>
    <t>Company does not issue physical disciplinary action, punishment, harass or intimidate workers</t>
  </si>
  <si>
    <t>Company does not fine workers for lateness or absence from work</t>
  </si>
  <si>
    <t>Company has a policy and procedures which articulates the due diligence the company will undertake to obtain free, prior and informed consent, (FPIC) even if national/local law does not require it</t>
  </si>
  <si>
    <t>Company has an individual or team trained to deal with local communities and indigenous peoples on the principles of free, prior and informed consent,(FPIC)or there are individuals who are knowledgeable enough to seek outside consultation to ensure rights are acknowledged and protected and sufficient due diligence is carried out</t>
  </si>
  <si>
    <t>Company has a specific article in their code of conduct which covers free, prior and informed consent, (FPIC) and no land grabbing</t>
  </si>
  <si>
    <t>Company has evidence that they have invoked free, prior and informed consent,(FPIC) in the last five years because of company footprint change or addition to the company footprint.</t>
  </si>
  <si>
    <t>Company has a process or assessment procedure to identify land ownership/land rights including the rights of women to own land</t>
  </si>
  <si>
    <t xml:space="preserve">Company has evidence of having conducted impact assessments on the rights, resources, lands and territories of forest-dwellers, indigenous people, smallholders, squatters, pastoralists, or minority groups </t>
  </si>
  <si>
    <t>Company has a  grievance mechanism in place which would support grievances from rights holders</t>
  </si>
  <si>
    <t xml:space="preserve">Company demonstrates compliance to local legal environment standards and requirements </t>
  </si>
  <si>
    <t xml:space="preserve">Company holds relevant permits, licences and related records for use and disposal of water and waste and other relevant commodities and utilities </t>
  </si>
  <si>
    <t>Company has systems in place for monitoring water and air discharges in respect of quality and local impact</t>
  </si>
  <si>
    <t xml:space="preserve">Company has systems in place for managing hazardous waste and appropriate records are kept and permits maintained </t>
  </si>
  <si>
    <t>Company has a policy which recognises and aims for continuous improvement on protection and preservation of the environment with a focus on reducing resource consumption, recycling, and reducing green house gas emissions as well as innovation to reduce environmental impact</t>
  </si>
  <si>
    <t>Company has policies and procedures specific to land use change that specify that there is no net deforestations, even if government does not require it.</t>
  </si>
  <si>
    <t>Company has processes and procedures and capacity required to  manage land use change (deforestation aspects)</t>
  </si>
  <si>
    <t>Company has policies and procedures in place to recognize and apply national laws and practices relating to nature conservation and deforestation</t>
  </si>
  <si>
    <t>Company has no breaches of environmental regulations pending or recent fines or prosecutions,  i.e. within the last 5 years.</t>
  </si>
  <si>
    <t>Company has a nominated member of management with clear overall responsibility and accountability for managing environmental aspects and monitoring and measuring impacts</t>
  </si>
  <si>
    <t xml:space="preserve">Company has appropriate reduction targets in place for environmental aspects e.g. water consumption and discharge, waste, energy and green house gas emissions </t>
  </si>
  <si>
    <t>Company has evidence of inspections by authorities in to environmental aspects and impacts if they have been conducted (e.g. water discharge inspection)</t>
  </si>
  <si>
    <t>Company has evidence of waste recycling and is monitoring volume of waste that is recycled</t>
  </si>
  <si>
    <t>Company has checked that any Sub-Contracting agencies or business partners operating on the premises have appropriate permits and licences and are conducting business in line with environmental expectations of the company</t>
  </si>
  <si>
    <t>Company either uses an outside expert or has an individual or team trained to deal with land use change, including aspects of environmental management including conservation and deforestations</t>
  </si>
  <si>
    <t>Company has a policy and procedures which specifies the due diligence they will undertake to avoid damage to  High Conservation Value (HVC) and High Carbon Stock (HCS) forest</t>
  </si>
  <si>
    <t xml:space="preserve">Company publically communicates its impact on the environment </t>
  </si>
  <si>
    <t>Company has a system in place for accurately measuring and monitoring consumption of key utilities of water, energy and natural resources that follows recognised protocols or standards</t>
  </si>
  <si>
    <r>
      <rPr>
        <b/>
        <sz val="8"/>
        <color rgb="FF92D050"/>
        <rFont val="Arial"/>
        <family val="2"/>
      </rPr>
      <t>AUDITOR to complete</t>
    </r>
    <r>
      <rPr>
        <b/>
        <sz val="8"/>
        <rFont val="Arial"/>
        <family val="2"/>
      </rPr>
      <t xml:space="preserve">
 Meets legal requirements
(N/A = No legal requirement)</t>
    </r>
  </si>
  <si>
    <r>
      <rPr>
        <b/>
        <sz val="8"/>
        <color rgb="FF92D050"/>
        <rFont val="Arial"/>
        <family val="2"/>
      </rPr>
      <t>AUDITOR to complete</t>
    </r>
    <r>
      <rPr>
        <b/>
        <sz val="8"/>
        <rFont val="Arial"/>
        <family val="2"/>
      </rPr>
      <t xml:space="preserve">
</t>
    </r>
    <r>
      <rPr>
        <b/>
        <sz val="9"/>
        <rFont val="Arial"/>
        <family val="2"/>
      </rPr>
      <t xml:space="preserve">
</t>
    </r>
    <r>
      <rPr>
        <b/>
        <sz val="8"/>
        <rFont val="Arial"/>
        <family val="2"/>
      </rPr>
      <t>Meets the requirements of Unilever RSP
(NR = No activity on site to audit)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</si>
</sst>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m\-yyyy"/>
    <numFmt numFmtId="165" formatCode="[$-409]d\-mmm\-yy;@"/>
    <numFmt numFmtId="166" formatCode="[$-409]mmmm\ d\,\ yyyy;@"/>
    <numFmt numFmtId="167" formatCode="[$-409]h:mm\ AM/PM;@"/>
    <numFmt numFmtId="168" formatCode="[$-409]dd\-mmm\-yy;@"/>
  </numFmts>
  <fonts count="50"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theme="1"/>
      <name val="Arial"/>
      <family val="2"/>
    </font>
    <font>
      <sz val="9"/>
      <color theme="1"/>
      <name val="Arial"/>
      <family val="2"/>
    </font>
    <font>
      <b/>
      <sz val="15"/>
      <color theme="3"/>
      <name val="Arial"/>
      <family val="2"/>
    </font>
    <font>
      <sz val="9"/>
      <color theme="0"/>
      <name val="Arial"/>
      <family val="2"/>
    </font>
    <font>
      <b/>
      <sz val="9"/>
      <color theme="0" tint="-0.14999847407452621"/>
      <name val="Arial"/>
      <family val="2"/>
    </font>
    <font>
      <b/>
      <sz val="8"/>
      <name val="Arial"/>
      <family val="2"/>
    </font>
    <font>
      <b/>
      <sz val="10"/>
      <color theme="1"/>
      <name val="Arial"/>
      <family val="2"/>
    </font>
    <font>
      <sz val="10"/>
      <color theme="1"/>
      <name val="Arial"/>
      <family val="2"/>
    </font>
    <font>
      <b/>
      <sz val="9"/>
      <color theme="3"/>
      <name val="Arial"/>
      <family val="2"/>
    </font>
    <font>
      <sz val="9"/>
      <color rgb="FF002060"/>
      <name val="Arial"/>
      <family val="2"/>
    </font>
    <font>
      <sz val="12"/>
      <color theme="1"/>
      <name val="Arial"/>
      <family val="2"/>
    </font>
    <font>
      <b/>
      <sz val="12"/>
      <color theme="1"/>
      <name val="Arial"/>
      <family val="2"/>
    </font>
    <font>
      <b/>
      <sz val="9"/>
      <name val="Arial"/>
      <family val="2"/>
    </font>
    <font>
      <b/>
      <sz val="8"/>
      <color rgb="FFFF0000"/>
      <name val="Arial"/>
      <family val="2"/>
    </font>
    <font>
      <sz val="8"/>
      <color theme="0" tint="-0.14999847407452621"/>
      <name val="Arial"/>
      <family val="2"/>
    </font>
    <font>
      <sz val="10"/>
      <name val="Arial"/>
      <family val="2"/>
    </font>
    <font>
      <sz val="9"/>
      <name val="Arial"/>
      <family val="2"/>
    </font>
    <font>
      <sz val="10"/>
      <color theme="1"/>
      <name val="Calibri"/>
      <family val="2"/>
    </font>
    <font>
      <b/>
      <sz val="8"/>
      <color rgb="FF92D050"/>
      <name val="Arial"/>
      <family val="2"/>
    </font>
    <font>
      <b/>
      <sz val="11"/>
      <color theme="0"/>
      <name val="Calibri"/>
      <family val="2"/>
      <scheme val="minor"/>
    </font>
    <font>
      <b/>
      <sz val="11"/>
      <color theme="1"/>
      <name val="Calibri"/>
      <family val="2"/>
      <scheme val="minor"/>
    </font>
    <font>
      <sz val="11"/>
      <color theme="0"/>
      <name val="Calibri"/>
      <family val="2"/>
      <scheme val="minor"/>
    </font>
    <font>
      <b/>
      <sz val="12"/>
      <color theme="0"/>
      <name val="Unilever DIN Offc Pro"/>
      <family val="2"/>
    </font>
    <font>
      <u/>
      <sz val="11"/>
      <color theme="10"/>
      <name val="Calibri"/>
      <family val="2"/>
      <scheme val="minor"/>
    </font>
    <font>
      <sz val="10"/>
      <color theme="0"/>
      <name val="Calibri"/>
      <family val="2"/>
      <scheme val="minor"/>
    </font>
    <font>
      <b/>
      <sz val="10"/>
      <color theme="0"/>
      <name val="Calibri"/>
      <family val="2"/>
      <scheme val="minor"/>
    </font>
    <font>
      <b/>
      <sz val="14"/>
      <color rgb="FFF97722"/>
      <name val="Unilever DIN Offc Pro"/>
      <family val="2"/>
    </font>
    <font>
      <sz val="14"/>
      <color rgb="FFF97722"/>
      <name val="Unilever DIN Offc Pro"/>
      <family val="2"/>
    </font>
    <font>
      <sz val="10"/>
      <color theme="1"/>
      <name val="Calibri"/>
      <family val="2"/>
      <scheme val="minor"/>
    </font>
    <font>
      <b/>
      <sz val="10"/>
      <color theme="1"/>
      <name val="Calibri"/>
      <family val="2"/>
      <scheme val="minor"/>
    </font>
    <font>
      <b/>
      <sz val="10"/>
      <name val="Arial"/>
      <family val="2"/>
    </font>
    <font>
      <sz val="10"/>
      <color theme="3" tint="0.79998168889431442"/>
      <name val="Arial"/>
      <family val="2"/>
    </font>
    <font>
      <b/>
      <sz val="14"/>
      <color theme="0"/>
      <name val="Calibri"/>
      <family val="2"/>
      <scheme val="minor"/>
    </font>
    <font>
      <b/>
      <sz val="20"/>
      <color theme="0"/>
      <name val="Calibri"/>
      <family val="2"/>
      <scheme val="minor"/>
    </font>
    <font>
      <b/>
      <i/>
      <sz val="14"/>
      <color theme="0"/>
      <name val="Calibri"/>
      <family val="2"/>
      <scheme val="minor"/>
    </font>
    <font>
      <b/>
      <sz val="11"/>
      <name val="Calibri"/>
      <family val="2"/>
      <scheme val="minor"/>
    </font>
    <font>
      <b/>
      <i/>
      <sz val="10"/>
      <name val="Calibri"/>
      <family val="2"/>
      <scheme val="minor"/>
    </font>
    <font>
      <sz val="11"/>
      <name val="Calibri"/>
      <family val="2"/>
      <scheme val="minor"/>
    </font>
    <font>
      <b/>
      <sz val="11"/>
      <color theme="3"/>
      <name val="Arial"/>
      <family val="2"/>
    </font>
    <font>
      <b/>
      <sz val="18"/>
      <name val="Calibri"/>
      <family val="2"/>
      <scheme val="minor"/>
    </font>
    <font>
      <i/>
      <sz val="10"/>
      <color theme="1"/>
      <name val="Calibri"/>
      <family val="2"/>
      <scheme val="minor"/>
    </font>
    <font>
      <i/>
      <sz val="10"/>
      <name val="Calibri"/>
      <family val="2"/>
      <scheme val="minor"/>
    </font>
    <font>
      <b/>
      <sz val="6"/>
      <name val="Arial"/>
      <family val="2"/>
    </font>
  </fonts>
  <fills count="16">
    <fill>
      <patternFill patternType="none"/>
    </fill>
    <fill>
      <patternFill patternType="gray125"/>
    </fill>
    <fill>
      <patternFill patternType="solid">
        <fgColor theme="0" tint="-4.9989318521683403E-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2" tint="-9.9978637043366805E-2"/>
        <bgColor indexed="64"/>
      </patternFill>
    </fill>
    <fill>
      <patternFill patternType="solid">
        <fgColor rgb="FF5787C1"/>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0" tint="-4.9989318521683403E-2"/>
        <bgColor theme="4" tint="0.79998168889431442"/>
      </patternFill>
    </fill>
    <fill>
      <patternFill patternType="solid">
        <fgColor rgb="FFFDC462"/>
        <bgColor indexed="64"/>
      </patternFill>
    </fill>
    <fill>
      <patternFill patternType="solid">
        <fgColor rgb="FF00ADA3"/>
        <bgColor indexed="64"/>
      </patternFill>
    </fill>
    <fill>
      <patternFill patternType="solid">
        <fgColor theme="0"/>
        <bgColor indexed="64"/>
      </patternFill>
    </fill>
    <fill>
      <patternFill patternType="solid">
        <fgColor rgb="FFFFD100"/>
        <bgColor indexed="64"/>
      </patternFill>
    </fill>
    <fill>
      <patternFill patternType="solid">
        <fgColor rgb="FFFFF6D1"/>
        <bgColor indexed="64"/>
      </patternFill>
    </fill>
  </fills>
  <borders count="33">
    <border>
      <left/>
      <right/>
      <top/>
      <bottom/>
      <diagonal/>
    </border>
    <border>
      <left/>
      <right/>
      <top/>
      <bottom style="thick">
        <color theme="4"/>
      </bottom>
      <diagonal/>
    </border>
    <border>
      <left style="thin">
        <color theme="8"/>
      </left>
      <right/>
      <top style="thin">
        <color theme="8"/>
      </top>
      <bottom/>
      <diagonal/>
    </border>
    <border>
      <left style="hair">
        <color theme="3" tint="0.39994506668294322"/>
      </left>
      <right/>
      <top style="thin">
        <color theme="8"/>
      </top>
      <bottom/>
      <diagonal/>
    </border>
    <border>
      <left style="hair">
        <color theme="8"/>
      </left>
      <right/>
      <top style="thin">
        <color theme="8"/>
      </top>
      <bottom/>
      <diagonal/>
    </border>
    <border>
      <left style="hair">
        <color theme="3" tint="0.39991454817346722"/>
      </left>
      <right/>
      <top style="thin">
        <color theme="8"/>
      </top>
      <bottom/>
      <diagonal/>
    </border>
    <border>
      <left style="hair">
        <color theme="3" tint="0.39988402966399123"/>
      </left>
      <right/>
      <top style="thin">
        <color theme="8"/>
      </top>
      <bottom/>
      <diagonal/>
    </border>
    <border>
      <left style="hair">
        <color theme="3" tint="0.39985351115451523"/>
      </left>
      <right/>
      <top style="thin">
        <color theme="8"/>
      </top>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3" tint="0.39991454817346722"/>
      </left>
      <right style="thin">
        <color theme="3" tint="0.39988402966399123"/>
      </right>
      <top style="thin">
        <color theme="3" tint="0.39991454817346722"/>
      </top>
      <bottom style="thin">
        <color theme="3" tint="0.39991454817346722"/>
      </bottom>
      <diagonal/>
    </border>
    <border>
      <left style="thin">
        <color theme="3" tint="0.39988402966399123"/>
      </left>
      <right style="hair">
        <color theme="3" tint="0.39994506668294322"/>
      </right>
      <top style="thin">
        <color theme="3" tint="0.39991454817346722"/>
      </top>
      <bottom style="thin">
        <color theme="3" tint="0.39991454817346722"/>
      </bottom>
      <diagonal/>
    </border>
    <border>
      <left style="thin">
        <color theme="0"/>
      </left>
      <right/>
      <top/>
      <bottom/>
      <diagonal/>
    </border>
    <border>
      <left style="thin">
        <color theme="8"/>
      </left>
      <right/>
      <top/>
      <bottom/>
      <diagonal/>
    </border>
    <border>
      <left style="thin">
        <color theme="8"/>
      </left>
      <right/>
      <top style="thin">
        <color theme="8"/>
      </top>
      <bottom style="thin">
        <color theme="8"/>
      </bottom>
      <diagonal/>
    </border>
    <border>
      <left style="thin">
        <color theme="3" tint="0.39991454817346722"/>
      </left>
      <right style="thin">
        <color theme="3" tint="0.39988402966399123"/>
      </right>
      <top style="thin">
        <color theme="3" tint="0.39991454817346722"/>
      </top>
      <bottom/>
      <diagonal/>
    </border>
    <border>
      <left style="thin">
        <color theme="3" tint="0.39988402966399123"/>
      </left>
      <right style="hair">
        <color theme="3" tint="0.39994506668294322"/>
      </right>
      <top style="thin">
        <color theme="3" tint="0.39991454817346722"/>
      </top>
      <bottom/>
      <diagonal/>
    </border>
    <border>
      <left style="thin">
        <color rgb="FFFFD100"/>
      </left>
      <right style="thin">
        <color rgb="FFFFD100"/>
      </right>
      <top style="thin">
        <color rgb="FFFFD100"/>
      </top>
      <bottom style="thin">
        <color rgb="FFFFD100"/>
      </bottom>
      <diagonal/>
    </border>
    <border>
      <left/>
      <right/>
      <top/>
      <bottom style="thin">
        <color rgb="FFFFD100"/>
      </bottom>
      <diagonal/>
    </border>
    <border>
      <left style="thin">
        <color rgb="FFFFD100"/>
      </left>
      <right style="thin">
        <color rgb="FFFFD100"/>
      </right>
      <top style="thin">
        <color rgb="FFFFD100"/>
      </top>
      <bottom/>
      <diagonal/>
    </border>
    <border>
      <left style="thin">
        <color rgb="FFFFD100"/>
      </left>
      <right style="thin">
        <color rgb="FFFFD100"/>
      </right>
      <top/>
      <bottom style="thin">
        <color rgb="FFFFD100"/>
      </bottom>
      <diagonal/>
    </border>
    <border>
      <left style="thin">
        <color rgb="FFFFD100"/>
      </left>
      <right/>
      <top style="thin">
        <color rgb="FFFFD100"/>
      </top>
      <bottom style="thin">
        <color rgb="FFFFD100"/>
      </bottom>
      <diagonal/>
    </border>
    <border>
      <left/>
      <right/>
      <top style="thin">
        <color rgb="FFFFD100"/>
      </top>
      <bottom style="thin">
        <color rgb="FFFFD100"/>
      </bottom>
      <diagonal/>
    </border>
    <border>
      <left/>
      <right style="thin">
        <color rgb="FFFFD100"/>
      </right>
      <top style="thin">
        <color rgb="FFFFD100"/>
      </top>
      <bottom style="thin">
        <color rgb="FFFFD100"/>
      </bottom>
      <diagonal/>
    </border>
    <border>
      <left style="thin">
        <color rgb="FFFFD100"/>
      </left>
      <right/>
      <top/>
      <bottom/>
      <diagonal/>
    </border>
    <border>
      <left/>
      <right style="thin">
        <color rgb="FFFFD100"/>
      </right>
      <top/>
      <bottom/>
      <diagonal/>
    </border>
    <border>
      <left/>
      <right/>
      <top style="medium">
        <color rgb="FF00ADA3"/>
      </top>
      <bottom/>
      <diagonal/>
    </border>
    <border>
      <left/>
      <right/>
      <top style="thin">
        <color rgb="FFFFD100"/>
      </top>
      <bottom/>
      <diagonal/>
    </border>
    <border>
      <left style="thin">
        <color rgb="FFFFD100"/>
      </left>
      <right/>
      <top style="thin">
        <color rgb="FFFFD100"/>
      </top>
      <bottom/>
      <diagonal/>
    </border>
    <border>
      <left/>
      <right style="thin">
        <color rgb="FFFFD100"/>
      </right>
      <top style="thin">
        <color rgb="FFFFD100"/>
      </top>
      <bottom/>
      <diagonal/>
    </border>
    <border>
      <left style="thin">
        <color rgb="FFFFD100"/>
      </left>
      <right/>
      <top/>
      <bottom style="thin">
        <color rgb="FFFFD100"/>
      </bottom>
      <diagonal/>
    </border>
    <border>
      <left/>
      <right style="thin">
        <color rgb="FFFFD100"/>
      </right>
      <top/>
      <bottom style="thin">
        <color rgb="FFFFD100"/>
      </bottom>
      <diagonal/>
    </border>
    <border>
      <left style="hair">
        <color theme="3" tint="0.39991454817346722"/>
      </left>
      <right style="thin">
        <color theme="0"/>
      </right>
      <top style="thin">
        <color theme="8"/>
      </top>
      <bottom style="thin">
        <color theme="0"/>
      </bottom>
      <diagonal/>
    </border>
  </borders>
  <cellStyleXfs count="12">
    <xf numFmtId="0" fontId="0" fillId="0" borderId="0"/>
    <xf numFmtId="0" fontId="9" fillId="0" borderId="1" applyNumberFormat="0" applyFill="0" applyAlignment="0" applyProtection="0"/>
    <xf numFmtId="0" fontId="10" fillId="5" borderId="0" applyNumberFormat="0" applyBorder="0" applyAlignment="0" applyProtection="0"/>
    <xf numFmtId="0" fontId="22" fillId="0" borderId="0"/>
    <xf numFmtId="0" fontId="24" fillId="0" borderId="0"/>
    <xf numFmtId="0" fontId="8" fillId="4" borderId="0" applyNumberFormat="0" applyBorder="0" applyAlignment="0" applyProtection="0"/>
    <xf numFmtId="0" fontId="8" fillId="3" borderId="0" applyNumberFormat="0" applyBorder="0" applyAlignment="0" applyProtection="0"/>
    <xf numFmtId="0" fontId="22" fillId="0" borderId="0">
      <alignment wrapText="1"/>
    </xf>
    <xf numFmtId="0" fontId="6" fillId="0" borderId="0"/>
    <xf numFmtId="0" fontId="30" fillId="0" borderId="0" applyNumberFormat="0" applyFill="0" applyBorder="0" applyAlignment="0" applyProtection="0"/>
    <xf numFmtId="0" fontId="5" fillId="0" borderId="0"/>
    <xf numFmtId="9" fontId="8" fillId="0" borderId="0" applyFont="0" applyFill="0" applyBorder="0" applyAlignment="0" applyProtection="0"/>
  </cellStyleXfs>
  <cellXfs count="239">
    <xf numFmtId="0" fontId="0" fillId="0" borderId="0" xfId="0"/>
    <xf numFmtId="0" fontId="21" fillId="0" borderId="0" xfId="0" applyFont="1"/>
    <xf numFmtId="0" fontId="21" fillId="0" borderId="0" xfId="0" applyFont="1" applyProtection="1">
      <protection hidden="1"/>
    </xf>
    <xf numFmtId="165" fontId="21" fillId="0" borderId="0" xfId="0" applyNumberFormat="1" applyFont="1" applyProtection="1">
      <protection hidden="1"/>
    </xf>
    <xf numFmtId="0" fontId="22" fillId="11" borderId="0" xfId="7" applyFill="1">
      <alignment wrapText="1"/>
    </xf>
    <xf numFmtId="0" fontId="6" fillId="0" borderId="0" xfId="8" applyAlignment="1">
      <alignment vertical="top"/>
    </xf>
    <xf numFmtId="0" fontId="6" fillId="0" borderId="0" xfId="8" applyFill="1" applyBorder="1" applyAlignment="1">
      <alignment vertical="top"/>
    </xf>
    <xf numFmtId="0" fontId="35" fillId="0" borderId="0" xfId="8" applyFont="1" applyFill="1" applyBorder="1" applyAlignment="1">
      <alignment horizontal="center" vertical="center"/>
    </xf>
    <xf numFmtId="1" fontId="36" fillId="0" borderId="0" xfId="8" applyNumberFormat="1" applyFont="1" applyFill="1" applyBorder="1" applyAlignment="1">
      <alignment horizontal="center" vertical="center"/>
    </xf>
    <xf numFmtId="0" fontId="28" fillId="0" borderId="0" xfId="8" applyFont="1" applyAlignment="1">
      <alignment vertical="top"/>
    </xf>
    <xf numFmtId="0" fontId="22" fillId="12" borderId="0" xfId="7" applyFill="1">
      <alignment wrapText="1"/>
    </xf>
    <xf numFmtId="0" fontId="6" fillId="12" borderId="0" xfId="8" applyFill="1" applyAlignment="1">
      <alignment vertical="top"/>
    </xf>
    <xf numFmtId="0" fontId="27" fillId="12" borderId="0" xfId="8" applyFont="1" applyFill="1" applyAlignment="1">
      <alignment vertical="top"/>
    </xf>
    <xf numFmtId="14" fontId="27" fillId="12" borderId="0" xfId="8" applyNumberFormat="1" applyFont="1" applyFill="1" applyAlignment="1">
      <alignment vertical="top"/>
    </xf>
    <xf numFmtId="0" fontId="30" fillId="12" borderId="0" xfId="9" applyFill="1" applyAlignment="1">
      <alignment vertical="top"/>
    </xf>
    <xf numFmtId="0" fontId="6" fillId="12" borderId="0" xfId="8" applyFill="1"/>
    <xf numFmtId="0" fontId="31" fillId="12" borderId="0" xfId="8" applyFont="1" applyFill="1" applyBorder="1" applyAlignment="1">
      <alignment horizontal="center" vertical="center"/>
    </xf>
    <xf numFmtId="1" fontId="32" fillId="12" borderId="0" xfId="8" applyNumberFormat="1" applyFont="1" applyFill="1" applyBorder="1" applyAlignment="1">
      <alignment horizontal="center" vertical="center"/>
    </xf>
    <xf numFmtId="0" fontId="6" fillId="12" borderId="0" xfId="8" applyFill="1" applyBorder="1" applyAlignment="1">
      <alignment vertical="top"/>
    </xf>
    <xf numFmtId="0" fontId="35" fillId="12" borderId="0" xfId="8" applyFont="1" applyFill="1" applyBorder="1" applyAlignment="1">
      <alignment horizontal="center" vertical="center"/>
    </xf>
    <xf numFmtId="1" fontId="36" fillId="12" borderId="0" xfId="8" applyNumberFormat="1" applyFont="1" applyFill="1" applyBorder="1" applyAlignment="1">
      <alignment horizontal="center" vertical="center"/>
    </xf>
    <xf numFmtId="0" fontId="22" fillId="12" borderId="0" xfId="7" applyFill="1" applyBorder="1" applyAlignment="1">
      <alignment vertical="center" wrapText="1"/>
    </xf>
    <xf numFmtId="0" fontId="37" fillId="12" borderId="0" xfId="7" applyFont="1" applyFill="1" applyBorder="1" applyAlignment="1"/>
    <xf numFmtId="0" fontId="22" fillId="12" borderId="0" xfId="7" applyFill="1" applyBorder="1" applyAlignment="1"/>
    <xf numFmtId="0" fontId="22" fillId="12" borderId="0" xfId="7" applyFill="1" applyBorder="1">
      <alignment wrapText="1"/>
    </xf>
    <xf numFmtId="0" fontId="38" fillId="12" borderId="0" xfId="7" applyFont="1" applyFill="1" applyBorder="1">
      <alignment wrapText="1"/>
    </xf>
    <xf numFmtId="0" fontId="13" fillId="8" borderId="5" xfId="0" applyNumberFormat="1" applyFont="1" applyFill="1" applyBorder="1" applyAlignment="1" applyProtection="1">
      <alignment horizontal="center" vertical="center" wrapText="1"/>
      <protection hidden="1"/>
    </xf>
    <xf numFmtId="0" fontId="18" fillId="8" borderId="6" xfId="0" applyNumberFormat="1" applyFont="1" applyFill="1" applyBorder="1" applyAlignment="1" applyProtection="1">
      <alignment horizontal="center" vertical="center" wrapText="1"/>
      <protection hidden="1"/>
    </xf>
    <xf numFmtId="0" fontId="18" fillId="0" borderId="8" xfId="0" applyFont="1" applyBorder="1" applyAlignment="1" applyProtection="1">
      <alignment horizontal="center" vertical="top" wrapText="1"/>
      <protection hidden="1"/>
    </xf>
    <xf numFmtId="0" fontId="6" fillId="13" borderId="0" xfId="8" applyFill="1" applyAlignment="1">
      <alignment vertical="top"/>
    </xf>
    <xf numFmtId="0" fontId="27" fillId="13" borderId="0" xfId="8" applyFont="1" applyFill="1" applyAlignment="1">
      <alignment vertical="top"/>
    </xf>
    <xf numFmtId="14" fontId="27" fillId="13" borderId="0" xfId="8" applyNumberFormat="1" applyFont="1" applyFill="1" applyAlignment="1">
      <alignment vertical="top"/>
    </xf>
    <xf numFmtId="0" fontId="30" fillId="13" borderId="0" xfId="9" applyFill="1" applyAlignment="1">
      <alignment vertical="top"/>
    </xf>
    <xf numFmtId="0" fontId="6" fillId="13" borderId="0" xfId="8" applyFill="1"/>
    <xf numFmtId="0" fontId="31" fillId="13" borderId="0" xfId="8" applyFont="1" applyFill="1" applyBorder="1" applyAlignment="1">
      <alignment horizontal="center" vertical="center"/>
    </xf>
    <xf numFmtId="1" fontId="32" fillId="13" borderId="0" xfId="8" applyNumberFormat="1" applyFont="1" applyFill="1" applyBorder="1" applyAlignment="1">
      <alignment horizontal="center" vertical="center"/>
    </xf>
    <xf numFmtId="0" fontId="6" fillId="13" borderId="0" xfId="8" applyFill="1" applyBorder="1" applyAlignment="1">
      <alignment vertical="top"/>
    </xf>
    <xf numFmtId="49" fontId="11" fillId="0" borderId="0" xfId="0" applyNumberFormat="1" applyFont="1" applyAlignment="1">
      <alignment horizontal="center" vertical="center"/>
    </xf>
    <xf numFmtId="0" fontId="6" fillId="13" borderId="0" xfId="8" applyFill="1" applyAlignment="1">
      <alignment horizontal="center" vertical="center"/>
    </xf>
    <xf numFmtId="0" fontId="6" fillId="13" borderId="0" xfId="8" applyFill="1" applyAlignment="1">
      <alignment vertical="center"/>
    </xf>
    <xf numFmtId="0" fontId="6" fillId="13" borderId="0" xfId="8" applyFill="1" applyBorder="1" applyAlignment="1">
      <alignment vertical="center"/>
    </xf>
    <xf numFmtId="0" fontId="4" fillId="13" borderId="0" xfId="8" applyFont="1" applyFill="1" applyAlignment="1">
      <alignment vertical="center" wrapText="1"/>
    </xf>
    <xf numFmtId="0" fontId="22" fillId="12" borderId="0" xfId="7" applyFill="1" applyBorder="1" applyAlignment="1">
      <alignment vertical="center"/>
    </xf>
    <xf numFmtId="0" fontId="38" fillId="12" borderId="0" xfId="7" applyFont="1" applyFill="1" applyBorder="1" applyAlignment="1">
      <alignment vertical="center" wrapText="1"/>
    </xf>
    <xf numFmtId="0" fontId="22" fillId="12" borderId="0" xfId="7" applyFill="1" applyAlignment="1">
      <alignment vertical="center" wrapText="1"/>
    </xf>
    <xf numFmtId="0" fontId="4" fillId="13" borderId="17" xfId="8" applyFont="1" applyFill="1" applyBorder="1" applyAlignment="1">
      <alignment horizontal="left" vertical="center" wrapText="1"/>
    </xf>
    <xf numFmtId="0" fontId="6" fillId="0" borderId="0" xfId="8" applyAlignment="1" applyProtection="1">
      <alignment vertical="top"/>
      <protection locked="0"/>
    </xf>
    <xf numFmtId="0" fontId="42" fillId="2" borderId="17" xfId="8" applyFont="1" applyFill="1" applyBorder="1" applyAlignment="1">
      <alignment horizontal="left" vertical="center"/>
    </xf>
    <xf numFmtId="0" fontId="6" fillId="13" borderId="0" xfId="8" applyFill="1" applyBorder="1" applyAlignment="1" applyProtection="1">
      <alignment vertical="center"/>
      <protection locked="0"/>
    </xf>
    <xf numFmtId="0" fontId="6" fillId="13" borderId="0" xfId="8" applyFill="1" applyAlignment="1" applyProtection="1">
      <alignment vertical="center"/>
      <protection locked="0"/>
    </xf>
    <xf numFmtId="0" fontId="6" fillId="12" borderId="0" xfId="8" applyFill="1" applyAlignment="1" applyProtection="1">
      <alignment vertical="top"/>
      <protection locked="0"/>
    </xf>
    <xf numFmtId="0" fontId="27" fillId="12" borderId="0" xfId="8" applyFont="1" applyFill="1" applyAlignment="1" applyProtection="1">
      <alignment vertical="top"/>
      <protection locked="0"/>
    </xf>
    <xf numFmtId="14" fontId="27" fillId="12" borderId="0" xfId="8" applyNumberFormat="1" applyFont="1" applyFill="1" applyAlignment="1" applyProtection="1">
      <alignment vertical="top"/>
      <protection locked="0"/>
    </xf>
    <xf numFmtId="0" fontId="6" fillId="12" borderId="0" xfId="8" applyFill="1" applyProtection="1">
      <protection locked="0"/>
    </xf>
    <xf numFmtId="0" fontId="31" fillId="12" borderId="0" xfId="8" applyFont="1" applyFill="1" applyBorder="1" applyAlignment="1" applyProtection="1">
      <alignment horizontal="center" vertical="center"/>
      <protection locked="0"/>
    </xf>
    <xf numFmtId="1" fontId="32" fillId="12" borderId="0" xfId="8" applyNumberFormat="1" applyFont="1" applyFill="1" applyBorder="1" applyAlignment="1" applyProtection="1">
      <alignment horizontal="center" vertical="center"/>
      <protection locked="0"/>
    </xf>
    <xf numFmtId="0" fontId="6" fillId="12" borderId="0" xfId="8" applyFill="1" applyBorder="1" applyAlignment="1" applyProtection="1">
      <alignment vertical="top"/>
      <protection locked="0"/>
    </xf>
    <xf numFmtId="0" fontId="35" fillId="12" borderId="0" xfId="8" applyFont="1" applyFill="1" applyBorder="1" applyAlignment="1" applyProtection="1">
      <alignment horizontal="center" vertical="center"/>
      <protection locked="0"/>
    </xf>
    <xf numFmtId="1" fontId="36" fillId="12" borderId="0" xfId="8" applyNumberFormat="1" applyFont="1" applyFill="1" applyBorder="1" applyAlignment="1" applyProtection="1">
      <alignment horizontal="center" vertical="center"/>
      <protection locked="0"/>
    </xf>
    <xf numFmtId="0" fontId="23" fillId="0" borderId="0" xfId="0" applyFont="1" applyFill="1" applyProtection="1">
      <protection hidden="1"/>
    </xf>
    <xf numFmtId="0" fontId="9" fillId="0" borderId="1" xfId="1" applyAlignment="1" applyProtection="1">
      <protection hidden="1"/>
    </xf>
    <xf numFmtId="0" fontId="9" fillId="0" borderId="1" xfId="1" applyAlignment="1" applyProtection="1">
      <alignment vertical="center"/>
      <protection hidden="1"/>
    </xf>
    <xf numFmtId="0" fontId="0" fillId="0" borderId="0" xfId="0" applyProtection="1">
      <protection hidden="1"/>
    </xf>
    <xf numFmtId="0" fontId="15" fillId="0" borderId="0" xfId="1" applyFont="1" applyBorder="1" applyAlignment="1" applyProtection="1">
      <alignment horizontal="center"/>
      <protection hidden="1"/>
    </xf>
    <xf numFmtId="0" fontId="9" fillId="0" borderId="0" xfId="1" applyBorder="1" applyAlignment="1" applyProtection="1">
      <alignment horizontal="left"/>
      <protection hidden="1"/>
    </xf>
    <xf numFmtId="0" fontId="7" fillId="0" borderId="0" xfId="0" applyFont="1" applyFill="1" applyAlignment="1" applyProtection="1">
      <alignment horizontal="center" vertical="center" wrapText="1"/>
      <protection hidden="1"/>
    </xf>
    <xf numFmtId="0" fontId="12" fillId="7" borderId="0" xfId="2" quotePrefix="1" applyFont="1" applyFill="1" applyBorder="1" applyAlignment="1" applyProtection="1">
      <alignment horizontal="left" vertical="top" wrapText="1"/>
      <protection hidden="1"/>
    </xf>
    <xf numFmtId="49" fontId="11" fillId="0" borderId="0" xfId="0" applyNumberFormat="1" applyFont="1" applyAlignment="1" applyProtection="1">
      <alignment horizontal="right"/>
      <protection hidden="1"/>
    </xf>
    <xf numFmtId="49" fontId="7" fillId="0" borderId="0" xfId="0" applyNumberFormat="1" applyFont="1" applyFill="1" applyAlignment="1" applyProtection="1">
      <alignment horizontal="center" vertical="center" wrapText="1"/>
      <protection hidden="1"/>
    </xf>
    <xf numFmtId="0" fontId="16" fillId="6" borderId="10"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0" fontId="14" fillId="9" borderId="3" xfId="0" applyFont="1" applyFill="1" applyBorder="1" applyAlignment="1" applyProtection="1">
      <alignment horizontal="center" vertical="center" wrapText="1"/>
      <protection hidden="1"/>
    </xf>
    <xf numFmtId="49" fontId="0" fillId="10" borderId="2" xfId="0" applyNumberFormat="1" applyFont="1" applyFill="1" applyBorder="1" applyAlignment="1" applyProtection="1">
      <alignment horizontal="left" vertical="center" wrapText="1"/>
      <protection hidden="1"/>
    </xf>
    <xf numFmtId="0" fontId="0" fillId="10" borderId="4" xfId="0" applyFont="1" applyFill="1" applyBorder="1" applyAlignment="1" applyProtection="1">
      <alignment vertical="center" wrapText="1"/>
      <protection hidden="1"/>
    </xf>
    <xf numFmtId="49" fontId="11" fillId="0" borderId="0" xfId="0" applyNumberFormat="1" applyFont="1" applyAlignment="1" applyProtection="1">
      <alignment horizontal="right" vertical="center"/>
      <protection hidden="1"/>
    </xf>
    <xf numFmtId="49" fontId="11" fillId="0" borderId="0" xfId="0" applyNumberFormat="1" applyFont="1" applyAlignment="1" applyProtection="1">
      <alignment horizontal="right" vertical="center" wrapText="1"/>
      <protection hidden="1"/>
    </xf>
    <xf numFmtId="0" fontId="0" fillId="0" borderId="0" xfId="0" applyAlignment="1" applyProtection="1">
      <alignment vertical="center"/>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49" fontId="19" fillId="0" borderId="0" xfId="0" applyNumberFormat="1" applyFont="1" applyFill="1" applyAlignment="1" applyProtection="1">
      <alignment horizontal="right"/>
      <protection hidden="1"/>
    </xf>
    <xf numFmtId="0" fontId="7" fillId="0" borderId="14" xfId="0" applyFont="1" applyBorder="1" applyAlignment="1" applyProtection="1">
      <alignment horizontal="center" vertical="top" wrapText="1"/>
      <protection hidden="1"/>
    </xf>
    <xf numFmtId="0" fontId="7" fillId="0" borderId="8" xfId="0" applyFont="1" applyBorder="1" applyAlignment="1" applyProtection="1">
      <alignment horizontal="center" vertical="top" wrapText="1"/>
      <protection hidden="1"/>
    </xf>
    <xf numFmtId="0" fontId="7" fillId="0" borderId="8" xfId="0" applyFont="1" applyBorder="1" applyAlignment="1" applyProtection="1">
      <alignment vertical="top" wrapText="1"/>
      <protection hidden="1"/>
    </xf>
    <xf numFmtId="0" fontId="7" fillId="0" borderId="8" xfId="0" applyFont="1" applyBorder="1" applyAlignment="1" applyProtection="1">
      <alignment horizontal="left" vertical="top" wrapText="1"/>
      <protection hidden="1"/>
    </xf>
    <xf numFmtId="164" fontId="7" fillId="0" borderId="8" xfId="0" applyNumberFormat="1" applyFont="1" applyBorder="1" applyAlignment="1" applyProtection="1">
      <alignment horizontal="center" vertical="top" wrapText="1"/>
      <protection hidden="1"/>
    </xf>
    <xf numFmtId="0" fontId="8" fillId="0" borderId="0" xfId="0" applyFont="1" applyAlignment="1" applyProtection="1">
      <alignment horizontal="center" vertical="top" wrapText="1"/>
      <protection hidden="1"/>
    </xf>
    <xf numFmtId="0" fontId="0" fillId="0" borderId="0" xfId="0" applyAlignment="1" applyProtection="1">
      <alignment vertical="top" wrapText="1"/>
      <protection hidden="1"/>
    </xf>
    <xf numFmtId="0" fontId="0" fillId="0" borderId="0" xfId="0" applyAlignment="1" applyProtection="1">
      <alignment horizontal="left" vertical="top" wrapText="1"/>
      <protection hidden="1"/>
    </xf>
    <xf numFmtId="164" fontId="0" fillId="0" borderId="0" xfId="0" applyNumberFormat="1" applyAlignment="1" applyProtection="1">
      <alignment horizontal="center" vertical="top" wrapText="1"/>
      <protection hidden="1"/>
    </xf>
    <xf numFmtId="0" fontId="0" fillId="0" borderId="0" xfId="0" applyAlignment="1" applyProtection="1">
      <alignment horizontal="center" vertical="top" wrapText="1"/>
      <protection hidden="1"/>
    </xf>
    <xf numFmtId="0" fontId="17" fillId="0" borderId="0" xfId="0" applyFont="1" applyAlignment="1" applyProtection="1">
      <alignment vertical="top" wrapText="1"/>
      <protection hidden="1"/>
    </xf>
    <xf numFmtId="0" fontId="8"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Alignment="1" applyProtection="1">
      <alignment horizontal="left" wrapText="1"/>
      <protection hidden="1"/>
    </xf>
    <xf numFmtId="164" fontId="0" fillId="0" borderId="0" xfId="0" applyNumberFormat="1" applyAlignment="1" applyProtection="1">
      <alignment horizontal="center" wrapText="1"/>
      <protection hidden="1"/>
    </xf>
    <xf numFmtId="0" fontId="0" fillId="0" borderId="0" xfId="0" applyAlignment="1" applyProtection="1">
      <alignment horizontal="center" wrapText="1"/>
      <protection hidden="1"/>
    </xf>
    <xf numFmtId="0" fontId="17" fillId="0" borderId="0" xfId="0" applyFont="1" applyAlignment="1" applyProtection="1">
      <alignment wrapText="1"/>
      <protection hidden="1"/>
    </xf>
    <xf numFmtId="0" fontId="8" fillId="0" borderId="0" xfId="0" applyFont="1" applyAlignment="1" applyProtection="1">
      <alignment horizontal="center"/>
      <protection hidden="1"/>
    </xf>
    <xf numFmtId="0" fontId="0" fillId="0" borderId="0" xfId="0" applyAlignment="1" applyProtection="1">
      <alignment horizontal="left"/>
      <protection hidden="1"/>
    </xf>
    <xf numFmtId="16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7" fillId="0" borderId="0" xfId="0" applyFont="1" applyProtection="1">
      <protection hidden="1"/>
    </xf>
    <xf numFmtId="0" fontId="14" fillId="2" borderId="3" xfId="0" applyFont="1" applyFill="1" applyBorder="1" applyAlignment="1" applyProtection="1">
      <alignment horizontal="center" vertical="center" wrapText="1"/>
      <protection locked="0" hidden="1"/>
    </xf>
    <xf numFmtId="0" fontId="14" fillId="2" borderId="3" xfId="0" applyFont="1" applyFill="1" applyBorder="1" applyAlignment="1" applyProtection="1">
      <alignment horizontal="left" vertical="center" wrapText="1"/>
      <protection locked="0" hidden="1"/>
    </xf>
    <xf numFmtId="0" fontId="14" fillId="10" borderId="6" xfId="0" applyFont="1" applyFill="1" applyBorder="1" applyAlignment="1" applyProtection="1">
      <alignment vertical="center" wrapText="1"/>
      <protection locked="0" hidden="1"/>
    </xf>
    <xf numFmtId="166" fontId="14" fillId="10" borderId="7" xfId="0" applyNumberFormat="1" applyFont="1" applyFill="1" applyBorder="1" applyAlignment="1" applyProtection="1">
      <alignment horizontal="center" vertical="center" wrapText="1"/>
      <protection locked="0" hidden="1"/>
    </xf>
    <xf numFmtId="0" fontId="14" fillId="2" borderId="3" xfId="0" applyNumberFormat="1" applyFont="1" applyFill="1" applyBorder="1" applyAlignment="1" applyProtection="1">
      <alignment horizontal="left" vertical="center" wrapText="1"/>
      <protection locked="0" hidden="1"/>
    </xf>
    <xf numFmtId="49" fontId="11" fillId="0" borderId="25" xfId="0" applyNumberFormat="1" applyFont="1" applyBorder="1" applyAlignment="1">
      <alignment horizontal="center" vertical="center"/>
    </xf>
    <xf numFmtId="0" fontId="40" fillId="14" borderId="18" xfId="8" applyFont="1" applyFill="1" applyBorder="1" applyAlignment="1">
      <alignment vertical="center"/>
    </xf>
    <xf numFmtId="0" fontId="6" fillId="13" borderId="0" xfId="8" applyFill="1" applyAlignment="1" applyProtection="1">
      <alignment vertical="top"/>
      <protection hidden="1"/>
    </xf>
    <xf numFmtId="49" fontId="11" fillId="0" borderId="0" xfId="0" applyNumberFormat="1" applyFont="1" applyAlignment="1" applyProtection="1">
      <alignment horizontal="center" vertical="center"/>
      <protection hidden="1"/>
    </xf>
    <xf numFmtId="0" fontId="6" fillId="13" borderId="0" xfId="8" applyFill="1" applyAlignment="1" applyProtection="1">
      <alignment vertical="center"/>
      <protection hidden="1"/>
    </xf>
    <xf numFmtId="0" fontId="6" fillId="13" borderId="0" xfId="8" applyFill="1" applyBorder="1" applyAlignment="1" applyProtection="1">
      <alignment vertical="center"/>
      <protection hidden="1"/>
    </xf>
    <xf numFmtId="0" fontId="6" fillId="13" borderId="26" xfId="8" applyFill="1" applyBorder="1" applyAlignment="1">
      <alignment vertical="top"/>
    </xf>
    <xf numFmtId="0" fontId="4" fillId="0" borderId="0" xfId="8" quotePrefix="1" applyFont="1" applyAlignment="1" applyProtection="1">
      <alignment vertical="top"/>
      <protection locked="0"/>
    </xf>
    <xf numFmtId="0" fontId="22" fillId="13" borderId="0" xfId="7" applyFill="1">
      <alignment wrapText="1"/>
    </xf>
    <xf numFmtId="0" fontId="37" fillId="13" borderId="0" xfId="7" applyFont="1" applyFill="1" applyBorder="1" applyAlignment="1"/>
    <xf numFmtId="0" fontId="22" fillId="13" borderId="0" xfId="7" applyFill="1" applyBorder="1" applyAlignment="1"/>
    <xf numFmtId="0" fontId="22" fillId="13" borderId="0" xfId="7" applyFill="1" applyBorder="1">
      <alignment wrapText="1"/>
    </xf>
    <xf numFmtId="0" fontId="38" fillId="13" borderId="0" xfId="7" applyFont="1" applyFill="1" applyBorder="1">
      <alignment wrapText="1"/>
    </xf>
    <xf numFmtId="0" fontId="22" fillId="13" borderId="0" xfId="7" applyFont="1" applyFill="1" applyBorder="1" applyAlignment="1"/>
    <xf numFmtId="0" fontId="3" fillId="13" borderId="0" xfId="8" applyFont="1" applyFill="1" applyAlignment="1">
      <alignment vertical="top"/>
    </xf>
    <xf numFmtId="0" fontId="22" fillId="12" borderId="0" xfId="7" applyFont="1" applyFill="1">
      <alignment wrapText="1"/>
    </xf>
    <xf numFmtId="0" fontId="43" fillId="0" borderId="0" xfId="8" applyFont="1" applyFill="1" applyBorder="1" applyAlignment="1"/>
    <xf numFmtId="0" fontId="7" fillId="0" borderId="0" xfId="0" applyFont="1" applyAlignment="1" applyProtection="1">
      <protection hidden="1"/>
    </xf>
    <xf numFmtId="0" fontId="0" fillId="0" borderId="0" xfId="0" applyFont="1" applyAlignment="1" applyProtection="1">
      <protection hidden="1"/>
    </xf>
    <xf numFmtId="0" fontId="6" fillId="13" borderId="0" xfId="8" applyFill="1" applyBorder="1" applyAlignment="1" applyProtection="1">
      <alignment vertical="top"/>
      <protection locked="0"/>
    </xf>
    <xf numFmtId="0" fontId="35" fillId="13" borderId="0" xfId="8" applyFont="1" applyFill="1" applyBorder="1" applyAlignment="1" applyProtection="1">
      <alignment horizontal="center" vertical="center"/>
      <protection locked="0"/>
    </xf>
    <xf numFmtId="0" fontId="6" fillId="13" borderId="0" xfId="8" applyFill="1" applyAlignment="1" applyProtection="1">
      <alignment vertical="top"/>
      <protection locked="0"/>
    </xf>
    <xf numFmtId="0" fontId="27" fillId="0" borderId="0" xfId="8" applyFont="1" applyFill="1" applyBorder="1" applyAlignment="1" applyProtection="1">
      <alignment horizontal="center" vertical="center"/>
      <protection locked="0"/>
    </xf>
    <xf numFmtId="0" fontId="6" fillId="0" borderId="0" xfId="8" applyFill="1" applyBorder="1" applyAlignment="1" applyProtection="1">
      <alignment vertical="top"/>
      <protection locked="0"/>
    </xf>
    <xf numFmtId="0" fontId="6" fillId="0" borderId="0" xfId="8" applyFill="1" applyAlignment="1">
      <alignment vertical="top"/>
    </xf>
    <xf numFmtId="49" fontId="11" fillId="0" borderId="0" xfId="0" applyNumberFormat="1" applyFont="1" applyAlignment="1">
      <alignment horizontal="center" vertical="center"/>
    </xf>
    <xf numFmtId="0" fontId="0" fillId="0" borderId="9" xfId="0" applyFont="1" applyBorder="1" applyAlignment="1" applyProtection="1">
      <alignment horizontal="center" vertical="top" wrapText="1"/>
      <protection hidden="1"/>
    </xf>
    <xf numFmtId="0" fontId="12" fillId="7" borderId="12" xfId="2" applyFont="1" applyFill="1" applyBorder="1" applyAlignment="1" applyProtection="1">
      <alignment horizontal="center" vertical="top" wrapText="1"/>
      <protection hidden="1"/>
    </xf>
    <xf numFmtId="0" fontId="19" fillId="7" borderId="13" xfId="2" applyFont="1" applyFill="1" applyBorder="1" applyAlignment="1" applyProtection="1">
      <alignment vertical="top" wrapText="1"/>
      <protection hidden="1"/>
    </xf>
    <xf numFmtId="0" fontId="19" fillId="7" borderId="12" xfId="2" applyFont="1" applyFill="1" applyBorder="1" applyAlignment="1" applyProtection="1">
      <alignment horizontal="center" vertical="center" wrapText="1"/>
      <protection hidden="1"/>
    </xf>
    <xf numFmtId="0" fontId="19" fillId="7" borderId="12" xfId="2" applyFont="1" applyFill="1" applyBorder="1" applyAlignment="1" applyProtection="1">
      <alignment horizontal="center" vertical="top" wrapText="1"/>
      <protection hidden="1"/>
    </xf>
    <xf numFmtId="0" fontId="13" fillId="8" borderId="32" xfId="0" applyNumberFormat="1" applyFont="1" applyFill="1" applyBorder="1" applyAlignment="1">
      <alignment horizontal="center" vertical="center" wrapText="1"/>
    </xf>
    <xf numFmtId="0" fontId="27" fillId="13" borderId="0" xfId="8" applyFont="1" applyFill="1" applyAlignment="1" applyProtection="1">
      <alignment vertical="top"/>
      <protection locked="0"/>
    </xf>
    <xf numFmtId="0" fontId="31" fillId="13" borderId="0" xfId="8" applyFont="1" applyFill="1" applyBorder="1" applyAlignment="1" applyProtection="1">
      <alignment horizontal="center" vertical="center"/>
      <protection locked="0"/>
    </xf>
    <xf numFmtId="1" fontId="32" fillId="13" borderId="0" xfId="8" applyNumberFormat="1" applyFont="1" applyFill="1" applyBorder="1" applyAlignment="1" applyProtection="1">
      <alignment horizontal="center" vertical="center"/>
      <protection locked="0"/>
    </xf>
    <xf numFmtId="0" fontId="6" fillId="13" borderId="0" xfId="8" applyFill="1" applyProtection="1">
      <protection locked="0"/>
    </xf>
    <xf numFmtId="0" fontId="33" fillId="13" borderId="0" xfId="8" applyFont="1" applyFill="1" applyAlignment="1" applyProtection="1">
      <alignment vertical="center"/>
      <protection locked="0"/>
    </xf>
    <xf numFmtId="0" fontId="34" fillId="13" borderId="0" xfId="8" applyFont="1" applyFill="1" applyAlignment="1" applyProtection="1">
      <alignment vertical="center"/>
      <protection locked="0"/>
    </xf>
    <xf numFmtId="1" fontId="36" fillId="13" borderId="0" xfId="8" applyNumberFormat="1" applyFont="1" applyFill="1" applyBorder="1" applyAlignment="1" applyProtection="1">
      <alignment horizontal="center" vertical="center"/>
      <protection locked="0"/>
    </xf>
    <xf numFmtId="0" fontId="6" fillId="13" borderId="0" xfId="8" applyNumberFormat="1" applyFill="1" applyBorder="1" applyAlignment="1">
      <alignment vertical="center"/>
    </xf>
    <xf numFmtId="0" fontId="6" fillId="13" borderId="0" xfId="8" applyNumberFormat="1" applyFill="1" applyAlignment="1">
      <alignment vertical="center"/>
    </xf>
    <xf numFmtId="0" fontId="29" fillId="12" borderId="0" xfId="7" applyFont="1" applyFill="1" applyAlignment="1">
      <alignment horizontal="left" vertical="center" wrapText="1"/>
    </xf>
    <xf numFmtId="0" fontId="26" fillId="12" borderId="0" xfId="7" applyFont="1" applyFill="1" applyAlignment="1">
      <alignment horizontal="left" vertical="center" wrapText="1"/>
    </xf>
    <xf numFmtId="166" fontId="27" fillId="12" borderId="0" xfId="8" applyNumberFormat="1" applyFont="1" applyFill="1" applyAlignment="1">
      <alignment horizontal="left" vertical="top"/>
    </xf>
    <xf numFmtId="0" fontId="33" fillId="12" borderId="0" xfId="8" applyFont="1" applyFill="1" applyAlignment="1">
      <alignment horizontal="left" vertical="center"/>
    </xf>
    <xf numFmtId="0" fontId="34" fillId="12" borderId="0" xfId="8" applyFont="1" applyFill="1" applyAlignment="1">
      <alignment horizontal="left" vertical="center"/>
    </xf>
    <xf numFmtId="166" fontId="27" fillId="12" borderId="0" xfId="8" applyNumberFormat="1" applyFont="1" applyFill="1" applyAlignment="1" applyProtection="1">
      <alignment horizontal="left" vertical="top"/>
      <protection locked="0"/>
    </xf>
    <xf numFmtId="0" fontId="33" fillId="12" borderId="0" xfId="8" applyFont="1" applyFill="1" applyAlignment="1" applyProtection="1">
      <alignment horizontal="left" vertical="center"/>
      <protection locked="0"/>
    </xf>
    <xf numFmtId="0" fontId="34" fillId="12" borderId="0" xfId="8" applyFont="1" applyFill="1" applyAlignment="1" applyProtection="1">
      <alignment horizontal="left" vertical="center"/>
      <protection locked="0"/>
    </xf>
    <xf numFmtId="0" fontId="4" fillId="2" borderId="21" xfId="8" applyFont="1" applyFill="1" applyBorder="1" applyAlignment="1" applyProtection="1">
      <alignment horizontal="left" vertical="center"/>
      <protection locked="0"/>
    </xf>
    <xf numFmtId="0" fontId="6" fillId="2" borderId="22" xfId="8" applyFill="1" applyBorder="1" applyAlignment="1" applyProtection="1">
      <alignment horizontal="left" vertical="center"/>
      <protection locked="0"/>
    </xf>
    <xf numFmtId="0" fontId="6" fillId="2" borderId="23" xfId="8" applyFill="1" applyBorder="1" applyAlignment="1" applyProtection="1">
      <alignment horizontal="left" vertical="center"/>
      <protection locked="0"/>
    </xf>
    <xf numFmtId="0" fontId="4" fillId="15" borderId="21" xfId="8" applyFont="1" applyFill="1" applyBorder="1" applyAlignment="1">
      <alignment horizontal="center" vertical="center" wrapText="1"/>
    </xf>
    <xf numFmtId="0" fontId="4" fillId="15" borderId="22" xfId="8" applyFont="1" applyFill="1" applyBorder="1" applyAlignment="1">
      <alignment horizontal="center" vertical="center" wrapText="1"/>
    </xf>
    <xf numFmtId="0" fontId="4" fillId="15" borderId="23" xfId="8" applyFont="1" applyFill="1" applyBorder="1" applyAlignment="1">
      <alignment horizontal="center" vertical="center" wrapText="1"/>
    </xf>
    <xf numFmtId="0" fontId="4" fillId="13" borderId="17" xfId="8" applyFont="1" applyFill="1" applyBorder="1" applyAlignment="1">
      <alignment horizontal="left" vertical="center" wrapText="1"/>
    </xf>
    <xf numFmtId="0" fontId="42" fillId="2" borderId="17" xfId="8" applyFont="1" applyFill="1" applyBorder="1" applyAlignment="1" applyProtection="1">
      <alignment horizontal="left" vertical="center"/>
      <protection locked="0"/>
    </xf>
    <xf numFmtId="167" fontId="42" fillId="2" borderId="21" xfId="8" applyNumberFormat="1" applyFont="1" applyFill="1" applyBorder="1" applyAlignment="1" applyProtection="1">
      <alignment horizontal="left" vertical="center"/>
      <protection locked="0"/>
    </xf>
    <xf numFmtId="167" fontId="42" fillId="2" borderId="22" xfId="8" applyNumberFormat="1" applyFont="1" applyFill="1" applyBorder="1" applyAlignment="1" applyProtection="1">
      <alignment horizontal="left" vertical="center"/>
      <protection locked="0"/>
    </xf>
    <xf numFmtId="167" fontId="42" fillId="2" borderId="23" xfId="8" applyNumberFormat="1" applyFont="1" applyFill="1" applyBorder="1" applyAlignment="1" applyProtection="1">
      <alignment horizontal="left" vertical="center"/>
      <protection locked="0"/>
    </xf>
    <xf numFmtId="0" fontId="43" fillId="14" borderId="24" xfId="8" applyFont="1" applyFill="1" applyBorder="1" applyAlignment="1">
      <alignment horizontal="center"/>
    </xf>
    <xf numFmtId="0" fontId="43" fillId="14" borderId="0" xfId="8" applyFont="1" applyFill="1" applyAlignment="1">
      <alignment horizontal="center"/>
    </xf>
    <xf numFmtId="168" fontId="42" fillId="2" borderId="21" xfId="8" applyNumberFormat="1" applyFont="1" applyFill="1" applyBorder="1" applyAlignment="1" applyProtection="1">
      <alignment horizontal="left" vertical="center"/>
      <protection locked="0"/>
    </xf>
    <xf numFmtId="168" fontId="42" fillId="2" borderId="22" xfId="8" applyNumberFormat="1" applyFont="1" applyFill="1" applyBorder="1" applyAlignment="1" applyProtection="1">
      <alignment horizontal="left" vertical="center"/>
      <protection locked="0"/>
    </xf>
    <xf numFmtId="168" fontId="42" fillId="2" borderId="23" xfId="8" applyNumberFormat="1" applyFont="1" applyFill="1" applyBorder="1" applyAlignment="1" applyProtection="1">
      <alignment horizontal="left" vertical="center"/>
      <protection locked="0"/>
    </xf>
    <xf numFmtId="0" fontId="42" fillId="2" borderId="21" xfId="8" applyFont="1" applyFill="1" applyBorder="1" applyAlignment="1" applyProtection="1">
      <alignment horizontal="left" vertical="center"/>
      <protection locked="0"/>
    </xf>
    <xf numFmtId="0" fontId="42" fillId="2" borderId="22" xfId="8" applyFont="1" applyFill="1" applyBorder="1" applyAlignment="1" applyProtection="1">
      <alignment horizontal="left" vertical="center"/>
      <protection locked="0"/>
    </xf>
    <xf numFmtId="0" fontId="42" fillId="2" borderId="23" xfId="8" applyFont="1" applyFill="1" applyBorder="1" applyAlignment="1" applyProtection="1">
      <alignment horizontal="left" vertical="center"/>
      <protection locked="0"/>
    </xf>
    <xf numFmtId="0" fontId="42" fillId="2" borderId="20" xfId="8" applyFont="1" applyFill="1" applyBorder="1" applyAlignment="1" applyProtection="1">
      <alignment horizontal="left" vertical="center"/>
      <protection locked="0"/>
    </xf>
    <xf numFmtId="0" fontId="43" fillId="14" borderId="18" xfId="8" applyFont="1" applyFill="1" applyBorder="1" applyAlignment="1">
      <alignment horizontal="center"/>
    </xf>
    <xf numFmtId="0" fontId="40" fillId="14" borderId="18" xfId="8" applyFont="1" applyFill="1" applyBorder="1" applyAlignment="1">
      <alignment horizontal="center" vertical="center"/>
    </xf>
    <xf numFmtId="0" fontId="41" fillId="14" borderId="18" xfId="8" applyFont="1" applyFill="1" applyBorder="1" applyAlignment="1">
      <alignment horizontal="center"/>
    </xf>
    <xf numFmtId="0" fontId="42" fillId="2" borderId="19" xfId="8" applyFont="1" applyFill="1" applyBorder="1" applyAlignment="1" applyProtection="1">
      <alignment horizontal="left" vertical="center"/>
      <protection locked="0"/>
    </xf>
    <xf numFmtId="168" fontId="42" fillId="2" borderId="17" xfId="8" applyNumberFormat="1" applyFont="1" applyFill="1" applyBorder="1" applyAlignment="1" applyProtection="1">
      <alignment horizontal="left" vertical="center"/>
      <protection locked="0"/>
    </xf>
    <xf numFmtId="49" fontId="11" fillId="0" borderId="0" xfId="0" applyNumberFormat="1" applyFont="1" applyAlignment="1">
      <alignment horizontal="center" vertical="center"/>
    </xf>
    <xf numFmtId="0" fontId="4" fillId="2" borderId="17" xfId="8" applyFont="1" applyFill="1" applyBorder="1" applyAlignment="1" applyProtection="1">
      <alignment horizontal="left" vertical="center"/>
      <protection locked="0"/>
    </xf>
    <xf numFmtId="0" fontId="4" fillId="13" borderId="20" xfId="8" applyFont="1" applyFill="1" applyBorder="1" applyAlignment="1">
      <alignment horizontal="left" vertical="center" wrapText="1"/>
    </xf>
    <xf numFmtId="0" fontId="4" fillId="13" borderId="19" xfId="8" applyFont="1" applyFill="1" applyBorder="1" applyAlignment="1">
      <alignment horizontal="left" vertical="center" wrapText="1"/>
    </xf>
    <xf numFmtId="0" fontId="4" fillId="13" borderId="17" xfId="8" applyFont="1" applyFill="1" applyBorder="1" applyAlignment="1">
      <alignment horizontal="left" vertical="center"/>
    </xf>
    <xf numFmtId="165" fontId="42" fillId="2" borderId="17" xfId="8" applyNumberFormat="1" applyFont="1" applyFill="1" applyBorder="1" applyAlignment="1" applyProtection="1">
      <alignment horizontal="left" vertical="center"/>
      <protection locked="0"/>
    </xf>
    <xf numFmtId="166" fontId="27" fillId="13" borderId="0" xfId="8" applyNumberFormat="1" applyFont="1" applyFill="1" applyAlignment="1">
      <alignment horizontal="left" vertical="top"/>
    </xf>
    <xf numFmtId="0" fontId="9" fillId="0" borderId="1" xfId="1" applyAlignment="1" applyProtection="1">
      <alignment horizontal="left" vertical="center" wrapText="1"/>
      <protection hidden="1"/>
    </xf>
    <xf numFmtId="0" fontId="1" fillId="13" borderId="17" xfId="8" applyFont="1" applyFill="1" applyBorder="1" applyAlignment="1" applyProtection="1">
      <alignment horizontal="left" vertical="center" wrapText="1"/>
    </xf>
    <xf numFmtId="0" fontId="4" fillId="13" borderId="17" xfId="8" applyFont="1" applyFill="1" applyBorder="1" applyAlignment="1" applyProtection="1">
      <alignment horizontal="left" vertical="center" wrapText="1"/>
    </xf>
    <xf numFmtId="165" fontId="46" fillId="0" borderId="17" xfId="8" applyNumberFormat="1" applyFont="1" applyFill="1" applyBorder="1" applyAlignment="1" applyProtection="1">
      <alignment horizontal="center" vertical="center"/>
      <protection hidden="1"/>
    </xf>
    <xf numFmtId="0" fontId="4" fillId="13" borderId="21" xfId="8" applyFont="1" applyFill="1" applyBorder="1" applyAlignment="1" applyProtection="1">
      <alignment horizontal="left" vertical="center" wrapText="1"/>
      <protection hidden="1"/>
    </xf>
    <xf numFmtId="0" fontId="4" fillId="13" borderId="22" xfId="8" applyFont="1" applyFill="1" applyBorder="1" applyAlignment="1" applyProtection="1">
      <alignment horizontal="left" vertical="center" wrapText="1"/>
      <protection hidden="1"/>
    </xf>
    <xf numFmtId="0" fontId="4" fillId="13" borderId="23" xfId="8" applyFont="1" applyFill="1" applyBorder="1" applyAlignment="1" applyProtection="1">
      <alignment horizontal="left" vertical="center" wrapText="1"/>
      <protection hidden="1"/>
    </xf>
    <xf numFmtId="0" fontId="27" fillId="13" borderId="21" xfId="8" applyFont="1" applyFill="1" applyBorder="1" applyAlignment="1" applyProtection="1">
      <alignment horizontal="center" vertical="center" wrapText="1"/>
      <protection hidden="1"/>
    </xf>
    <xf numFmtId="0" fontId="27" fillId="13" borderId="22" xfId="8" applyFont="1" applyFill="1" applyBorder="1" applyAlignment="1" applyProtection="1">
      <alignment horizontal="center" vertical="center" wrapText="1"/>
      <protection hidden="1"/>
    </xf>
    <xf numFmtId="0" fontId="27" fillId="13" borderId="23" xfId="8" applyFont="1" applyFill="1" applyBorder="1" applyAlignment="1" applyProtection="1">
      <alignment horizontal="center" vertical="center" wrapText="1"/>
      <protection hidden="1"/>
    </xf>
    <xf numFmtId="0" fontId="43" fillId="14" borderId="22" xfId="8" applyFont="1" applyFill="1" applyBorder="1" applyAlignment="1">
      <alignment horizontal="center" vertical="center"/>
    </xf>
    <xf numFmtId="0" fontId="46" fillId="0" borderId="17" xfId="8" applyFont="1" applyFill="1" applyBorder="1" applyAlignment="1" applyProtection="1">
      <alignment horizontal="center" vertical="center"/>
      <protection hidden="1"/>
    </xf>
    <xf numFmtId="0" fontId="40" fillId="14" borderId="18" xfId="8" applyFont="1" applyFill="1" applyBorder="1" applyAlignment="1">
      <alignment horizontal="left" vertical="center"/>
    </xf>
    <xf numFmtId="0" fontId="40" fillId="14" borderId="18" xfId="8" applyFont="1" applyFill="1" applyBorder="1" applyAlignment="1">
      <alignment horizontal="center" vertical="center" wrapText="1"/>
    </xf>
    <xf numFmtId="0" fontId="43" fillId="14" borderId="18" xfId="8" applyFont="1" applyFill="1" applyBorder="1" applyAlignment="1">
      <alignment horizontal="center" wrapText="1"/>
    </xf>
    <xf numFmtId="0" fontId="42" fillId="2" borderId="21" xfId="8" applyNumberFormat="1" applyFont="1" applyFill="1" applyBorder="1" applyAlignment="1" applyProtection="1">
      <alignment horizontal="left" vertical="center"/>
      <protection locked="0"/>
    </xf>
    <xf numFmtId="0" fontId="42" fillId="2" borderId="22" xfId="8" applyNumberFormat="1" applyFont="1" applyFill="1" applyBorder="1" applyAlignment="1" applyProtection="1">
      <alignment horizontal="left" vertical="center"/>
      <protection locked="0"/>
    </xf>
    <xf numFmtId="0" fontId="42" fillId="2" borderId="23" xfId="8" applyNumberFormat="1" applyFont="1" applyFill="1" applyBorder="1" applyAlignment="1" applyProtection="1">
      <alignment horizontal="left" vertical="center"/>
      <protection locked="0"/>
    </xf>
    <xf numFmtId="0" fontId="4" fillId="13" borderId="17" xfId="8" applyFont="1" applyFill="1" applyBorder="1" applyAlignment="1" applyProtection="1">
      <alignment horizontal="left" vertical="center" wrapText="1"/>
      <protection hidden="1"/>
    </xf>
    <xf numFmtId="0" fontId="42" fillId="2" borderId="17" xfId="8" applyNumberFormat="1" applyFont="1" applyFill="1" applyBorder="1" applyAlignment="1" applyProtection="1">
      <alignment horizontal="left" vertical="center"/>
      <protection locked="0"/>
    </xf>
    <xf numFmtId="0" fontId="40" fillId="14" borderId="18" xfId="8" applyFont="1" applyFill="1" applyBorder="1" applyAlignment="1" applyProtection="1">
      <alignment horizontal="center" vertical="center"/>
      <protection hidden="1"/>
    </xf>
    <xf numFmtId="0" fontId="43" fillId="14" borderId="18" xfId="8" applyNumberFormat="1" applyFont="1" applyFill="1" applyBorder="1" applyAlignment="1">
      <alignment horizontal="center"/>
    </xf>
    <xf numFmtId="0" fontId="42" fillId="2" borderId="17" xfId="11" applyNumberFormat="1" applyFont="1" applyFill="1" applyBorder="1" applyAlignment="1" applyProtection="1">
      <alignment horizontal="left" vertical="center"/>
      <protection locked="0"/>
    </xf>
    <xf numFmtId="0" fontId="44" fillId="13" borderId="17" xfId="8" applyFont="1" applyFill="1" applyBorder="1" applyAlignment="1" applyProtection="1">
      <alignment horizontal="left" vertical="center" wrapText="1"/>
      <protection hidden="1"/>
    </xf>
    <xf numFmtId="0" fontId="43" fillId="14" borderId="22" xfId="8" applyFont="1" applyFill="1" applyBorder="1" applyAlignment="1" applyProtection="1">
      <alignment horizontal="center" wrapText="1"/>
      <protection hidden="1"/>
    </xf>
    <xf numFmtId="0" fontId="43" fillId="14" borderId="22" xfId="8" applyFont="1" applyFill="1" applyBorder="1" applyAlignment="1" applyProtection="1">
      <alignment horizontal="center"/>
      <protection hidden="1"/>
    </xf>
    <xf numFmtId="0" fontId="27" fillId="13" borderId="21" xfId="8" applyFont="1" applyFill="1" applyBorder="1" applyAlignment="1" applyProtection="1">
      <alignment horizontal="left" vertical="center" wrapText="1"/>
      <protection hidden="1"/>
    </xf>
    <xf numFmtId="0" fontId="27" fillId="13" borderId="22" xfId="8" applyFont="1" applyFill="1" applyBorder="1" applyAlignment="1" applyProtection="1">
      <alignment horizontal="left" vertical="center" wrapText="1"/>
      <protection hidden="1"/>
    </xf>
    <xf numFmtId="0" fontId="27" fillId="13" borderId="23" xfId="8" applyFont="1" applyFill="1" applyBorder="1" applyAlignment="1" applyProtection="1">
      <alignment horizontal="left" vertical="center" wrapText="1"/>
      <protection hidden="1"/>
    </xf>
    <xf numFmtId="0" fontId="44" fillId="13" borderId="21" xfId="8" applyFont="1" applyFill="1" applyBorder="1" applyAlignment="1" applyProtection="1">
      <alignment horizontal="left" vertical="center" wrapText="1"/>
      <protection locked="0"/>
    </xf>
    <xf numFmtId="0" fontId="44" fillId="13" borderId="22" xfId="8" applyFont="1" applyFill="1" applyBorder="1" applyAlignment="1" applyProtection="1">
      <alignment horizontal="left" vertical="center" wrapText="1"/>
      <protection locked="0"/>
    </xf>
    <xf numFmtId="0" fontId="44" fillId="13" borderId="23" xfId="8" applyFont="1" applyFill="1" applyBorder="1" applyAlignment="1" applyProtection="1">
      <alignment horizontal="left" vertical="center" wrapText="1"/>
      <protection locked="0"/>
    </xf>
    <xf numFmtId="0" fontId="0" fillId="0" borderId="0" xfId="0" applyFont="1" applyAlignment="1" applyProtection="1">
      <alignment horizontal="left" vertical="top" wrapText="1"/>
      <protection hidden="1"/>
    </xf>
    <xf numFmtId="0" fontId="27" fillId="2" borderId="28" xfId="8" applyFont="1" applyFill="1" applyBorder="1" applyAlignment="1" applyProtection="1">
      <alignment horizontal="center" vertical="center"/>
      <protection locked="0"/>
    </xf>
    <xf numFmtId="0" fontId="27" fillId="2" borderId="27" xfId="8" applyFont="1" applyFill="1" applyBorder="1" applyAlignment="1" applyProtection="1">
      <alignment horizontal="center" vertical="center"/>
      <protection locked="0"/>
    </xf>
    <xf numFmtId="0" fontId="27" fillId="2" borderId="29" xfId="8" applyFont="1" applyFill="1" applyBorder="1" applyAlignment="1" applyProtection="1">
      <alignment horizontal="center" vertical="center"/>
      <protection locked="0"/>
    </xf>
    <xf numFmtId="0" fontId="27" fillId="2" borderId="24" xfId="8" applyFont="1" applyFill="1" applyBorder="1" applyAlignment="1" applyProtection="1">
      <alignment horizontal="center" vertical="center"/>
      <protection locked="0"/>
    </xf>
    <xf numFmtId="0" fontId="27" fillId="2" borderId="0" xfId="8" applyFont="1" applyFill="1" applyBorder="1" applyAlignment="1" applyProtection="1">
      <alignment horizontal="center" vertical="center"/>
      <protection locked="0"/>
    </xf>
    <xf numFmtId="0" fontId="27" fillId="2" borderId="25" xfId="8" applyFont="1" applyFill="1" applyBorder="1" applyAlignment="1" applyProtection="1">
      <alignment horizontal="center" vertical="center"/>
      <protection locked="0"/>
    </xf>
    <xf numFmtId="0" fontId="27" fillId="2" borderId="30" xfId="8" applyFont="1" applyFill="1" applyBorder="1" applyAlignment="1" applyProtection="1">
      <alignment horizontal="center" vertical="center"/>
      <protection locked="0"/>
    </xf>
    <xf numFmtId="0" fontId="27" fillId="2" borderId="18" xfId="8" applyFont="1" applyFill="1" applyBorder="1" applyAlignment="1" applyProtection="1">
      <alignment horizontal="center" vertical="center"/>
      <protection locked="0"/>
    </xf>
    <xf numFmtId="0" fontId="27" fillId="2" borderId="31" xfId="8" applyFont="1" applyFill="1" applyBorder="1" applyAlignment="1" applyProtection="1">
      <alignment horizontal="center" vertical="center"/>
      <protection locked="0"/>
    </xf>
    <xf numFmtId="0" fontId="2" fillId="13" borderId="28" xfId="8" applyFont="1" applyFill="1" applyBorder="1" applyAlignment="1" applyProtection="1">
      <alignment horizontal="center" vertical="center"/>
      <protection locked="0"/>
    </xf>
    <xf numFmtId="0" fontId="6" fillId="13" borderId="27" xfId="8" applyFill="1" applyBorder="1" applyAlignment="1" applyProtection="1">
      <alignment horizontal="center" vertical="center"/>
      <protection locked="0"/>
    </xf>
    <xf numFmtId="0" fontId="6" fillId="13" borderId="29" xfId="8" applyFill="1" applyBorder="1" applyAlignment="1" applyProtection="1">
      <alignment horizontal="center" vertical="center"/>
      <protection locked="0"/>
    </xf>
    <xf numFmtId="0" fontId="6" fillId="13" borderId="24" xfId="8" applyFill="1" applyBorder="1" applyAlignment="1" applyProtection="1">
      <alignment horizontal="center" vertical="center"/>
      <protection locked="0"/>
    </xf>
    <xf numFmtId="0" fontId="6" fillId="13" borderId="0" xfId="8" applyFill="1" applyBorder="1" applyAlignment="1" applyProtection="1">
      <alignment horizontal="center" vertical="center"/>
      <protection locked="0"/>
    </xf>
    <xf numFmtId="0" fontId="6" fillId="13" borderId="25" xfId="8" applyFill="1" applyBorder="1" applyAlignment="1" applyProtection="1">
      <alignment horizontal="center" vertical="center"/>
      <protection locked="0"/>
    </xf>
    <xf numFmtId="0" fontId="6" fillId="13" borderId="30" xfId="8" applyFill="1" applyBorder="1" applyAlignment="1" applyProtection="1">
      <alignment horizontal="center" vertical="center"/>
      <protection locked="0"/>
    </xf>
    <xf numFmtId="0" fontId="6" fillId="13" borderId="18" xfId="8" applyFill="1" applyBorder="1" applyAlignment="1" applyProtection="1">
      <alignment horizontal="center" vertical="center"/>
      <protection locked="0"/>
    </xf>
    <xf numFmtId="0" fontId="6" fillId="13" borderId="31" xfId="8" applyFill="1" applyBorder="1" applyAlignment="1" applyProtection="1">
      <alignment horizontal="center" vertical="center"/>
      <protection locked="0"/>
    </xf>
  </cellXfs>
  <cellStyles count="12">
    <cellStyle name="20% - Ênfase1 2" xfId="6"/>
    <cellStyle name="40% - Ênfase1 2" xfId="5"/>
    <cellStyle name="60% - Ênfase1" xfId="2" builtinId="32"/>
    <cellStyle name="Hiperlink 2" xfId="9"/>
    <cellStyle name="Normal" xfId="0" builtinId="0"/>
    <cellStyle name="Normal 2" xfId="3"/>
    <cellStyle name="Normal 2 5" xfId="7"/>
    <cellStyle name="Normal 3" xfId="4"/>
    <cellStyle name="Normal 4" xfId="8"/>
    <cellStyle name="Normal 5" xfId="10"/>
    <cellStyle name="Porcentagem" xfId="11" builtinId="5"/>
    <cellStyle name="Título 1" xfId="1" builtinId="16"/>
  </cellStyles>
  <dxfs count="551">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style="thin">
          <color rgb="FFFFD100"/>
        </bottom>
        <vertical/>
        <horizontal/>
      </border>
    </dxf>
    <dxf>
      <font>
        <color theme="0"/>
      </font>
      <fill>
        <patternFill>
          <bgColor theme="0"/>
        </patternFill>
      </fill>
      <border>
        <left/>
        <right/>
        <bottom style="thin">
          <color rgb="FFFFD100"/>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color theme="0"/>
      </font>
      <fill>
        <patternFill>
          <bgColor theme="0"/>
        </patternFill>
      </fill>
      <border>
        <left/>
        <right/>
        <bottom style="thin">
          <color rgb="FFFFD100"/>
        </bottom>
        <vertical/>
        <horizontal/>
      </border>
    </dxf>
    <dxf>
      <font>
        <color theme="0"/>
      </font>
      <fill>
        <patternFill>
          <bgColor theme="0"/>
        </patternFill>
      </fill>
      <border>
        <left/>
        <right/>
        <bottom style="thin">
          <color rgb="FFFFD100"/>
        </bottom>
        <vertical/>
        <horizontal/>
      </border>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style="thin">
          <color rgb="FFFFD100"/>
        </bottom>
        <vertical/>
        <horizontal/>
      </border>
    </dxf>
    <dxf>
      <font>
        <color theme="0"/>
      </font>
      <fill>
        <patternFill>
          <bgColor theme="0"/>
        </patternFill>
      </fill>
      <border>
        <left/>
        <right/>
        <bottom style="thin">
          <color rgb="FFFFD100"/>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val="0"/>
        <strike val="0"/>
        <condense val="0"/>
        <extend val="0"/>
        <outline val="0"/>
        <shadow val="0"/>
        <u val="none"/>
        <vertAlign val="baseline"/>
        <sz val="12"/>
        <color theme="1"/>
        <name val="Arial"/>
        <scheme val="none"/>
      </font>
      <numFmt numFmtId="0" formatCode="General"/>
      <fill>
        <patternFill patternType="solid">
          <fgColor theme="4" tint="0.79998168889431442"/>
          <bgColor theme="5" tint="0.59999389629810485"/>
        </patternFill>
      </fill>
      <alignment horizontal="center" vertical="center" textRotation="0" wrapText="1" indent="0" justifyLastLine="0" shrinkToFit="0" readingOrder="0"/>
      <border diagonalUp="0" diagonalDown="0">
        <left style="hair">
          <color theme="3" tint="0.39988402966399123"/>
        </left>
        <right/>
        <top style="thin">
          <color theme="8"/>
        </top>
        <bottom/>
        <vertical/>
        <horizontal/>
      </border>
      <protection locked="1" hidden="1"/>
    </dxf>
    <dxf>
      <font>
        <b/>
        <i val="0"/>
        <strike val="0"/>
        <condense val="0"/>
        <extend val="0"/>
        <outline val="0"/>
        <shadow val="0"/>
        <u val="none"/>
        <vertAlign val="baseline"/>
        <sz val="10"/>
        <color theme="1"/>
        <name val="Arial"/>
        <scheme val="none"/>
      </font>
      <numFmt numFmtId="0" formatCode="General"/>
      <fill>
        <patternFill patternType="solid">
          <fgColor theme="4" tint="0.79998168889431442"/>
          <bgColor theme="5" tint="0.59999389629810485"/>
        </patternFill>
      </fill>
      <alignment horizontal="center" vertical="center" textRotation="0" wrapText="1" indent="0" justifyLastLine="0" shrinkToFit="0" readingOrder="0"/>
      <border diagonalUp="0" diagonalDown="0">
        <left style="hair">
          <color theme="3" tint="0.39991454817346722"/>
        </left>
        <right/>
        <top style="thin">
          <color theme="8"/>
        </top>
        <bottom/>
        <vertical/>
        <horizontal/>
      </border>
      <protection locked="1" hidden="1"/>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numFmt numFmtId="166" formatCode="[$-409]mmmm\ d\,\ yyyy;@"/>
      <fill>
        <patternFill patternType="solid">
          <fgColor theme="4" tint="0.79998168889431442"/>
          <bgColor theme="0" tint="-4.9989318521683403E-2"/>
        </patternFill>
      </fill>
      <alignment horizontal="center" vertical="center" textRotation="0" wrapText="1" indent="0" justifyLastLine="0" shrinkToFit="0" readingOrder="0"/>
      <border diagonalUp="0" diagonalDown="0">
        <left style="hair">
          <color theme="3" tint="0.39985351115451523"/>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theme="4" tint="0.79998168889431442"/>
          <bgColor theme="0" tint="-4.9989318521683403E-2"/>
        </patternFill>
      </fill>
      <alignment horizontal="general" vertical="center" textRotation="0" wrapText="1" indent="0" justifyLastLine="0" shrinkToFit="0" readingOrder="0"/>
      <border diagonalUp="0" diagonalDown="0">
        <left style="hair">
          <color theme="3" tint="0.39988402966399123"/>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indexed="64"/>
          <bgColor theme="5" tint="0.59999389629810485"/>
        </patternFill>
      </fill>
      <alignment horizontal="center" vertical="center" textRotation="0" wrapText="1" indent="0" justifyLastLine="0" shrinkToFit="0" readingOrder="0"/>
      <border diagonalUp="0" diagonalDown="0">
        <left style="hair">
          <color theme="3" tint="0.39994506668294322"/>
        </left>
        <right/>
        <top style="thin">
          <color theme="8"/>
        </top>
        <bottom/>
        <vertical/>
        <horizontal/>
      </border>
      <protection locked="1" hidden="1"/>
    </dxf>
    <dxf>
      <font>
        <b val="0"/>
        <i val="0"/>
        <strike val="0"/>
        <condense val="0"/>
        <extend val="0"/>
        <outline val="0"/>
        <shadow val="0"/>
        <u val="none"/>
        <vertAlign val="baseline"/>
        <sz val="10"/>
        <color theme="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10"/>
        <color theme="1"/>
        <name val="Arial"/>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theme="3" tint="0.39994506668294322"/>
        </left>
        <right/>
        <top style="thin">
          <color theme="8"/>
        </top>
        <bottom/>
        <vertical/>
        <horizontal/>
      </border>
      <protection locked="0" hidden="1"/>
    </dxf>
    <dxf>
      <font>
        <b val="0"/>
        <i val="0"/>
        <strike val="0"/>
        <condense val="0"/>
        <extend val="0"/>
        <outline val="0"/>
        <shadow val="0"/>
        <u val="none"/>
        <vertAlign val="baseline"/>
        <sz val="9"/>
        <color theme="1"/>
        <name val="Arial"/>
        <scheme val="none"/>
      </font>
      <fill>
        <patternFill patternType="solid">
          <fgColor theme="4" tint="0.79998168889431442"/>
          <bgColor theme="0" tint="-4.9989318521683403E-2"/>
        </patternFill>
      </fill>
      <alignment horizontal="general" vertical="center" textRotation="0" wrapText="1" indent="0" justifyLastLine="0" shrinkToFit="0" readingOrder="0"/>
      <border diagonalUp="0" diagonalDown="0">
        <left style="hair">
          <color theme="8"/>
        </left>
        <right/>
        <top style="thin">
          <color theme="8"/>
        </top>
        <bottom/>
        <vertical/>
        <horizontal/>
      </border>
      <protection locked="1" hidden="1"/>
    </dxf>
    <dxf>
      <font>
        <b val="0"/>
        <i val="0"/>
        <strike val="0"/>
        <condense val="0"/>
        <extend val="0"/>
        <outline val="0"/>
        <shadow val="0"/>
        <u val="none"/>
        <vertAlign val="baseline"/>
        <sz val="9"/>
        <color theme="1"/>
        <name val="Arial"/>
        <scheme val="none"/>
      </font>
      <numFmt numFmtId="30" formatCode="@"/>
      <fill>
        <patternFill patternType="solid">
          <fgColor theme="4" tint="0.79998168889431442"/>
          <bgColor theme="0" tint="-4.9989318521683403E-2"/>
        </patternFill>
      </fill>
      <alignment horizontal="left" vertical="center" textRotation="0" wrapText="1" indent="0" justifyLastLine="0" shrinkToFit="0" readingOrder="0"/>
      <border diagonalUp="0" diagonalDown="0">
        <left style="thin">
          <color theme="8"/>
        </left>
        <right/>
        <top style="thin">
          <color theme="8"/>
        </top>
        <bottom/>
        <vertical/>
        <horizontal/>
      </border>
      <protection locked="1" hidden="1"/>
    </dxf>
    <dxf>
      <font>
        <b val="0"/>
        <i val="0"/>
        <strike val="0"/>
        <condense val="0"/>
        <extend val="0"/>
        <outline val="0"/>
        <shadow val="0"/>
        <u val="none"/>
        <vertAlign val="baseline"/>
        <sz val="10"/>
        <color theme="1"/>
        <name val="Arial"/>
        <scheme val="none"/>
      </font>
      <fill>
        <patternFill patternType="solid">
          <fgColor indexed="64"/>
          <bgColor theme="5" tint="0.59999389629810485"/>
        </patternFill>
      </fill>
      <alignment horizontal="center" vertical="center" textRotation="0" wrapText="1" indent="0" justifyLastLine="0" shrinkToFit="0" readingOrder="0"/>
      <border diagonalUp="0" diagonalDown="0">
        <left style="hair">
          <color theme="3" tint="0.39994506668294322"/>
        </left>
        <right/>
        <top style="thin">
          <color theme="8"/>
        </top>
        <bottom/>
        <vertical/>
        <horizontal/>
      </border>
      <protection locked="1" hidden="1"/>
    </dxf>
    <dxf>
      <font>
        <b val="0"/>
        <i val="0"/>
        <strike val="0"/>
        <condense val="0"/>
        <extend val="0"/>
        <outline val="0"/>
        <shadow val="0"/>
        <u val="none"/>
        <vertAlign val="baseline"/>
        <sz val="9"/>
        <color rgb="FF002060"/>
        <name val="Arial"/>
        <scheme val="none"/>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3" tint="0.39988402966399123"/>
        </left>
        <right style="hair">
          <color theme="3" tint="0.39994506668294322"/>
        </right>
        <top style="thin">
          <color theme="3" tint="0.39991454817346722"/>
        </top>
        <bottom style="thin">
          <color theme="3" tint="0.39991454817346722"/>
        </bottom>
        <vertical/>
        <horizontal/>
      </border>
      <protection locked="1" hidden="1"/>
    </dxf>
    <dxf>
      <font>
        <b val="0"/>
        <i val="0"/>
        <strike val="0"/>
        <condense val="0"/>
        <extend val="0"/>
        <outline val="0"/>
        <shadow val="0"/>
        <u val="none"/>
        <vertAlign val="baseline"/>
        <sz val="9"/>
        <color rgb="FF002060"/>
        <name val="Arial"/>
        <scheme val="none"/>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3" tint="0.39991454817346722"/>
        </left>
        <right style="thin">
          <color theme="3" tint="0.39988402966399123"/>
        </right>
        <top style="thin">
          <color theme="3" tint="0.39991454817346722"/>
        </top>
        <bottom style="thin">
          <color theme="3" tint="0.39991454817346722"/>
        </bottom>
        <vertical/>
        <horizontal/>
      </border>
      <protection locked="1" hidden="1"/>
    </dxf>
    <dxf>
      <border outline="0">
        <right style="thin">
          <color theme="8"/>
        </right>
        <top style="thick">
          <color theme="4"/>
        </top>
      </border>
    </dxf>
    <dxf>
      <protection locked="1" hidden="1"/>
    </dxf>
    <dxf>
      <font>
        <b/>
        <i val="0"/>
        <strike val="0"/>
        <condense val="0"/>
        <extend val="0"/>
        <outline val="0"/>
        <shadow val="0"/>
        <u val="none"/>
        <vertAlign val="baseline"/>
        <sz val="8"/>
        <color auto="1"/>
        <name val="Arial"/>
        <scheme val="none"/>
      </font>
      <fill>
        <patternFill patternType="solid">
          <fgColor indexed="64"/>
          <bgColor rgb="FF5787C1"/>
        </patternFill>
      </fill>
      <alignment horizontal="center" vertical="top" textRotation="0" wrapText="1" indent="0" justifyLastLine="0" shrinkToFit="0" readingOrder="0"/>
      <protection locked="1" hidden="1"/>
    </dxf>
    <dxf>
      <fill>
        <patternFill>
          <bgColor theme="9"/>
        </patternFill>
      </fill>
    </dxf>
    <dxf>
      <fill>
        <patternFill>
          <bgColor theme="8" tint="0.79998168889431442"/>
        </patternFill>
      </fill>
    </dxf>
    <dxf>
      <fill>
        <patternFill>
          <bgColor rgb="FFFF0000"/>
        </patternFill>
      </fill>
    </dxf>
    <dxf>
      <fill>
        <patternFill>
          <bgColor rgb="FFFF0000"/>
        </patternFill>
      </fill>
    </dxf>
    <dxf>
      <fill>
        <patternFill>
          <bgColor rgb="FFFF0000"/>
        </patternFill>
      </fill>
    </dxf>
    <dxf>
      <fill>
        <patternFill>
          <fgColor auto="1"/>
          <bgColor rgb="FFFF0000"/>
        </patternFill>
      </fill>
    </dxf>
    <dxf>
      <fill>
        <patternFill>
          <fgColor auto="1"/>
          <bgColor rgb="FFFF0000"/>
        </patternFill>
      </fill>
    </dxf>
    <dxf>
      <fill>
        <patternFill>
          <fgColor auto="1"/>
          <bgColor rgb="FFFF0000"/>
        </patternFill>
      </fill>
    </dxf>
    <dxf>
      <fill>
        <patternFill>
          <fgColor auto="1"/>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fgColor auto="1"/>
          <bgColor rgb="FFFF0000"/>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8" tint="0.79998168889431442"/>
        </patternFill>
      </fill>
    </dxf>
    <dxf>
      <fill>
        <patternFill>
          <bgColor theme="0" tint="-4.9989318521683403E-2"/>
        </patternFill>
      </fill>
    </dxf>
    <dxf>
      <fill>
        <patternFill>
          <bgColor theme="0" tint="-4.9989318521683403E-2"/>
        </patternFill>
      </fill>
    </dxf>
    <dxf>
      <fill>
        <patternFill>
          <fgColor auto="1"/>
          <bgColor rgb="FFFF0000"/>
        </patternFill>
      </fill>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color theme="0"/>
      </font>
      <fill>
        <patternFill>
          <bgColor theme="0"/>
        </patternFill>
      </fill>
      <border>
        <left/>
        <right/>
        <vertical/>
        <horizontal/>
      </border>
    </dxf>
    <dxf>
      <font>
        <color theme="0"/>
      </font>
      <fill>
        <patternFill>
          <bgColor theme="0"/>
        </patternFill>
      </fill>
      <border>
        <left/>
        <right/>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
      <font>
        <b/>
        <i/>
        <color theme="0" tint="-0.499984740745262"/>
      </font>
    </dxf>
  </dxfs>
  <tableStyles count="0" defaultTableStyle="TableStyleMedium9" defaultPivotStyle="PivotStyleLight16"/>
  <colors>
    <mruColors>
      <color rgb="FFFFD100"/>
      <color rgb="FF00ADA3"/>
      <color rgb="FF84BD00"/>
      <color rgb="FFFFF6D1"/>
      <color rgb="FFFFCCCC"/>
      <color rgb="FFE6B8B7"/>
      <color rgb="FFFF9999"/>
      <color rgb="FF5787C1"/>
      <color rgb="FFDDF6FF"/>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AC23" lockText="1"/>
</file>

<file path=xl/ctrlProps/ctrlProp10.xml><?xml version="1.0" encoding="utf-8"?>
<formControlPr xmlns="http://schemas.microsoft.com/office/spreadsheetml/2009/9/main" objectType="CheckBox" fmlaLink="AD13" lockText="1"/>
</file>

<file path=xl/ctrlProps/ctrlProp11.xml><?xml version="1.0" encoding="utf-8"?>
<formControlPr xmlns="http://schemas.microsoft.com/office/spreadsheetml/2009/9/main" objectType="CheckBox" fmlaLink="AE13" lockText="1"/>
</file>

<file path=xl/ctrlProps/ctrlProp12.xml><?xml version="1.0" encoding="utf-8"?>
<formControlPr xmlns="http://schemas.microsoft.com/office/spreadsheetml/2009/9/main" objectType="CheckBox" fmlaLink="AC14" lockText="1"/>
</file>

<file path=xl/ctrlProps/ctrlProp13.xml><?xml version="1.0" encoding="utf-8"?>
<formControlPr xmlns="http://schemas.microsoft.com/office/spreadsheetml/2009/9/main" objectType="CheckBox" fmlaLink="AD14" lockText="1"/>
</file>

<file path=xl/ctrlProps/ctrlProp14.xml><?xml version="1.0" encoding="utf-8"?>
<formControlPr xmlns="http://schemas.microsoft.com/office/spreadsheetml/2009/9/main" objectType="CheckBox" fmlaLink="AE14" lockText="1"/>
</file>

<file path=xl/ctrlProps/ctrlProp2.xml><?xml version="1.0" encoding="utf-8"?>
<formControlPr xmlns="http://schemas.microsoft.com/office/spreadsheetml/2009/9/main" objectType="CheckBox" fmlaLink="AC26" lockText="1"/>
</file>

<file path=xl/ctrlProps/ctrlProp3.xml><?xml version="1.0" encoding="utf-8"?>
<formControlPr xmlns="http://schemas.microsoft.com/office/spreadsheetml/2009/9/main" objectType="CheckBox" fmlaLink="AC27" lockText="1"/>
</file>

<file path=xl/ctrlProps/ctrlProp4.xml><?xml version="1.0" encoding="utf-8"?>
<formControlPr xmlns="http://schemas.microsoft.com/office/spreadsheetml/2009/9/main" objectType="CheckBox" fmlaLink="AC28" lockText="1"/>
</file>

<file path=xl/ctrlProps/ctrlProp5.xml><?xml version="1.0" encoding="utf-8"?>
<formControlPr xmlns="http://schemas.microsoft.com/office/spreadsheetml/2009/9/main" objectType="CheckBox" fmlaLink="AC29" lockText="1"/>
</file>

<file path=xl/ctrlProps/ctrlProp6.xml><?xml version="1.0" encoding="utf-8"?>
<formControlPr xmlns="http://schemas.microsoft.com/office/spreadsheetml/2009/9/main" objectType="CheckBox" fmlaLink="AC12" lockText="1"/>
</file>

<file path=xl/ctrlProps/ctrlProp7.xml><?xml version="1.0" encoding="utf-8"?>
<formControlPr xmlns="http://schemas.microsoft.com/office/spreadsheetml/2009/9/main" objectType="CheckBox" fmlaLink="AD12" lockText="1"/>
</file>

<file path=xl/ctrlProps/ctrlProp8.xml><?xml version="1.0" encoding="utf-8"?>
<formControlPr xmlns="http://schemas.microsoft.com/office/spreadsheetml/2009/9/main" objectType="CheckBox" fmlaLink="AE12" lockText="1"/>
</file>

<file path=xl/ctrlProps/ctrlProp9.xml><?xml version="1.0" encoding="utf-8"?>
<formControlPr xmlns="http://schemas.microsoft.com/office/spreadsheetml/2009/9/main" objectType="CheckBox" fmlaLink="AC13" lockText="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5.8 Analysis'!A1"/><Relationship Id="rId18" Type="http://schemas.openxmlformats.org/officeDocument/2006/relationships/image" Target="../media/image14.png"/><Relationship Id="rId26" Type="http://schemas.openxmlformats.org/officeDocument/2006/relationships/image" Target="../media/image19.png"/><Relationship Id="rId3" Type="http://schemas.openxmlformats.org/officeDocument/2006/relationships/image" Target="../media/image3.jpeg"/><Relationship Id="rId21" Type="http://schemas.openxmlformats.org/officeDocument/2006/relationships/image" Target="../media/image16.png"/><Relationship Id="rId7" Type="http://schemas.openxmlformats.org/officeDocument/2006/relationships/image" Target="../media/image6.png"/><Relationship Id="rId12" Type="http://schemas.openxmlformats.org/officeDocument/2006/relationships/image" Target="../media/image10.png"/><Relationship Id="rId17" Type="http://schemas.openxmlformats.org/officeDocument/2006/relationships/image" Target="../media/image13.png"/><Relationship Id="rId25" Type="http://schemas.openxmlformats.org/officeDocument/2006/relationships/hyperlink" Target="#'3.8 Audit Checklist'!A1"/><Relationship Id="rId33"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hyperlink" Target="#'6.8 Glossary'!A1"/><Relationship Id="rId20" Type="http://schemas.openxmlformats.org/officeDocument/2006/relationships/image" Target="../media/image15.png"/><Relationship Id="rId29" Type="http://schemas.openxmlformats.org/officeDocument/2006/relationships/hyperlink" Target="#'1.8 Introduction'!A1"/><Relationship Id="rId1" Type="http://schemas.openxmlformats.org/officeDocument/2006/relationships/image" Target="../media/image1.png"/><Relationship Id="rId6" Type="http://schemas.openxmlformats.org/officeDocument/2006/relationships/hyperlink" Target="#'2.8 Master Cover Sheet'!A1"/><Relationship Id="rId11" Type="http://schemas.openxmlformats.org/officeDocument/2006/relationships/image" Target="../media/image9.png"/><Relationship Id="rId24" Type="http://schemas.openxmlformats.org/officeDocument/2006/relationships/image" Target="../media/image18.png"/><Relationship Id="rId32"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2.png"/><Relationship Id="rId23" Type="http://schemas.openxmlformats.org/officeDocument/2006/relationships/image" Target="../media/image17.png"/><Relationship Id="rId28" Type="http://schemas.openxmlformats.org/officeDocument/2006/relationships/image" Target="../media/image21.png"/><Relationship Id="rId10" Type="http://schemas.openxmlformats.org/officeDocument/2006/relationships/hyperlink" Target="#'4.8 Audit Summary'!A1"/><Relationship Id="rId19" Type="http://schemas.openxmlformats.org/officeDocument/2006/relationships/hyperlink" Target="#'7.8 Photographs'!A1"/><Relationship Id="rId31" Type="http://schemas.openxmlformats.org/officeDocument/2006/relationships/image" Target="../media/image23.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1.png"/><Relationship Id="rId22" Type="http://schemas.openxmlformats.org/officeDocument/2006/relationships/hyperlink" Target="#'8.8 Appendix'!A1"/><Relationship Id="rId27" Type="http://schemas.openxmlformats.org/officeDocument/2006/relationships/image" Target="../media/image20.png"/><Relationship Id="rId30"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hyperlink" Target="#'Main Menu'!A1"/><Relationship Id="rId3" Type="http://schemas.openxmlformats.org/officeDocument/2006/relationships/hyperlink" Target="#'4.8 Audit Summary'!A1"/><Relationship Id="rId7" Type="http://schemas.openxmlformats.org/officeDocument/2006/relationships/hyperlink" Target="#'8.8 Appendix'!A1"/><Relationship Id="rId2" Type="http://schemas.openxmlformats.org/officeDocument/2006/relationships/hyperlink" Target="#'3.8 Audit Checklist'!A1"/><Relationship Id="rId1" Type="http://schemas.openxmlformats.org/officeDocument/2006/relationships/hyperlink" Target="#'2.8 Master Cover Sheet'!A1"/><Relationship Id="rId6" Type="http://schemas.openxmlformats.org/officeDocument/2006/relationships/hyperlink" Target="#'7.8 Photographs'!A1"/><Relationship Id="rId11" Type="http://schemas.openxmlformats.org/officeDocument/2006/relationships/image" Target="../media/image28.png"/><Relationship Id="rId5" Type="http://schemas.openxmlformats.org/officeDocument/2006/relationships/hyperlink" Target="#'6.8 Glossary'!A1"/><Relationship Id="rId10" Type="http://schemas.openxmlformats.org/officeDocument/2006/relationships/image" Target="../media/image27.png"/><Relationship Id="rId4" Type="http://schemas.openxmlformats.org/officeDocument/2006/relationships/hyperlink" Target="#'5.8 Analysis'!A1"/><Relationship Id="rId9" Type="http://schemas.openxmlformats.org/officeDocument/2006/relationships/image" Target="../media/image2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4.8 Audit Summary'!A1"/><Relationship Id="rId7" Type="http://schemas.openxmlformats.org/officeDocument/2006/relationships/hyperlink" Target="#'8.8 Appendix'!A1"/><Relationship Id="rId2" Type="http://schemas.openxmlformats.org/officeDocument/2006/relationships/hyperlink" Target="#'3.8 Audit Checklist'!A1"/><Relationship Id="rId1" Type="http://schemas.openxmlformats.org/officeDocument/2006/relationships/hyperlink" Target="#'1.8 Introduction'!A1"/><Relationship Id="rId6" Type="http://schemas.openxmlformats.org/officeDocument/2006/relationships/hyperlink" Target="#'7.8 Photographs'!A1"/><Relationship Id="rId11" Type="http://schemas.openxmlformats.org/officeDocument/2006/relationships/image" Target="../media/image29.png"/><Relationship Id="rId5" Type="http://schemas.openxmlformats.org/officeDocument/2006/relationships/hyperlink" Target="#'6.8 Glossary'!A1"/><Relationship Id="rId10" Type="http://schemas.openxmlformats.org/officeDocument/2006/relationships/image" Target="../media/image26.png"/><Relationship Id="rId4" Type="http://schemas.openxmlformats.org/officeDocument/2006/relationships/hyperlink" Target="#'5.8 Analysis'!A1"/><Relationship Id="rId9" Type="http://schemas.openxmlformats.org/officeDocument/2006/relationships/hyperlink" Target="#'Main 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3.8 Audit Checklist'!A1"/><Relationship Id="rId7" Type="http://schemas.openxmlformats.org/officeDocument/2006/relationships/hyperlink" Target="#'8.8 Appendix'!A1"/><Relationship Id="rId2" Type="http://schemas.openxmlformats.org/officeDocument/2006/relationships/hyperlink" Target="#'2.8 Master Cover Sheet'!A1"/><Relationship Id="rId1" Type="http://schemas.openxmlformats.org/officeDocument/2006/relationships/hyperlink" Target="#'1.8 Introduction'!A1"/><Relationship Id="rId6" Type="http://schemas.openxmlformats.org/officeDocument/2006/relationships/hyperlink" Target="#'7.8 Photographs'!A1"/><Relationship Id="rId11" Type="http://schemas.openxmlformats.org/officeDocument/2006/relationships/image" Target="../media/image30.png"/><Relationship Id="rId5" Type="http://schemas.openxmlformats.org/officeDocument/2006/relationships/hyperlink" Target="#'6.8 Glossary'!A1"/><Relationship Id="rId10" Type="http://schemas.openxmlformats.org/officeDocument/2006/relationships/image" Target="../media/image26.png"/><Relationship Id="rId4" Type="http://schemas.openxmlformats.org/officeDocument/2006/relationships/hyperlink" Target="#'5.8 Analysis'!A1"/><Relationship Id="rId9" Type="http://schemas.openxmlformats.org/officeDocument/2006/relationships/hyperlink" Target="#'Main Menu'!A1"/></Relationships>
</file>

<file path=xl/drawings/_rels/drawing6.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3.8 Audit Checklist'!A1"/><Relationship Id="rId7" Type="http://schemas.openxmlformats.org/officeDocument/2006/relationships/hyperlink" Target="#'8.8 Appendix'!A1"/><Relationship Id="rId2" Type="http://schemas.openxmlformats.org/officeDocument/2006/relationships/hyperlink" Target="#'2.8 Master Cover Sheet'!A1"/><Relationship Id="rId1" Type="http://schemas.openxmlformats.org/officeDocument/2006/relationships/hyperlink" Target="#'1.8 Introduction'!A1"/><Relationship Id="rId6" Type="http://schemas.openxmlformats.org/officeDocument/2006/relationships/hyperlink" Target="#'7.8 Photographs'!A1"/><Relationship Id="rId5" Type="http://schemas.openxmlformats.org/officeDocument/2006/relationships/hyperlink" Target="#'6.8 Glossary'!A1"/><Relationship Id="rId10" Type="http://schemas.openxmlformats.org/officeDocument/2006/relationships/image" Target="../media/image26.png"/><Relationship Id="rId4" Type="http://schemas.openxmlformats.org/officeDocument/2006/relationships/hyperlink" Target="#'4.8 Audit Summary'!A1"/><Relationship Id="rId9" Type="http://schemas.openxmlformats.org/officeDocument/2006/relationships/hyperlink" Target="#'Main Menu'!A1"/></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3.8 Audit Checklist'!A1"/><Relationship Id="rId7" Type="http://schemas.openxmlformats.org/officeDocument/2006/relationships/hyperlink" Target="#'8.8 Appendix'!A1"/><Relationship Id="rId12" Type="http://schemas.openxmlformats.org/officeDocument/2006/relationships/image" Target="../media/image32.png"/><Relationship Id="rId2" Type="http://schemas.openxmlformats.org/officeDocument/2006/relationships/hyperlink" Target="#'2.8 Master Cover Sheet'!A1"/><Relationship Id="rId1" Type="http://schemas.openxmlformats.org/officeDocument/2006/relationships/hyperlink" Target="#'1.8 Introduction'!A1"/><Relationship Id="rId6" Type="http://schemas.openxmlformats.org/officeDocument/2006/relationships/hyperlink" Target="#'7.8 Photographs'!A1"/><Relationship Id="rId11" Type="http://schemas.openxmlformats.org/officeDocument/2006/relationships/image" Target="../media/image31.png"/><Relationship Id="rId5" Type="http://schemas.openxmlformats.org/officeDocument/2006/relationships/hyperlink" Target="#'5.8 Analysis'!A1"/><Relationship Id="rId10" Type="http://schemas.openxmlformats.org/officeDocument/2006/relationships/image" Target="../media/image26.png"/><Relationship Id="rId4" Type="http://schemas.openxmlformats.org/officeDocument/2006/relationships/hyperlink" Target="#'4.8 Audit Summary'!A1"/><Relationship Id="rId9" Type="http://schemas.openxmlformats.org/officeDocument/2006/relationships/hyperlink" Target="#'Main Menu'!A1"/></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3.8 Audit Checklist'!A1"/><Relationship Id="rId7" Type="http://schemas.openxmlformats.org/officeDocument/2006/relationships/hyperlink" Target="#'8.8 Appendix'!A1"/><Relationship Id="rId2" Type="http://schemas.openxmlformats.org/officeDocument/2006/relationships/hyperlink" Target="#'2.8 Master Cover Sheet'!A1"/><Relationship Id="rId1" Type="http://schemas.openxmlformats.org/officeDocument/2006/relationships/hyperlink" Target="#'1.8 Introduction'!A1"/><Relationship Id="rId6" Type="http://schemas.openxmlformats.org/officeDocument/2006/relationships/hyperlink" Target="#'6.8 Glossary'!A1"/><Relationship Id="rId11" Type="http://schemas.openxmlformats.org/officeDocument/2006/relationships/image" Target="../media/image33.png"/><Relationship Id="rId5" Type="http://schemas.openxmlformats.org/officeDocument/2006/relationships/hyperlink" Target="#'5.8 Analysis'!A1"/><Relationship Id="rId10" Type="http://schemas.openxmlformats.org/officeDocument/2006/relationships/image" Target="../media/image26.png"/><Relationship Id="rId4" Type="http://schemas.openxmlformats.org/officeDocument/2006/relationships/hyperlink" Target="#'4.8 Audit Summary'!A1"/><Relationship Id="rId9" Type="http://schemas.openxmlformats.org/officeDocument/2006/relationships/hyperlink" Target="#'Main Menu'!A1"/></Relationships>
</file>

<file path=xl/drawings/_rels/drawing9.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hyperlink" Target="#'3.8 Audit Checklist'!A1"/><Relationship Id="rId7" Type="http://schemas.openxmlformats.org/officeDocument/2006/relationships/hyperlink" Target="#'7.8 Photographs'!A1"/><Relationship Id="rId2" Type="http://schemas.openxmlformats.org/officeDocument/2006/relationships/hyperlink" Target="#'2.8 Master Cover Sheet'!A1"/><Relationship Id="rId1" Type="http://schemas.openxmlformats.org/officeDocument/2006/relationships/hyperlink" Target="#'1.8 Introduction'!A1"/><Relationship Id="rId6" Type="http://schemas.openxmlformats.org/officeDocument/2006/relationships/hyperlink" Target="#'6.8 Glossary'!A1"/><Relationship Id="rId11" Type="http://schemas.openxmlformats.org/officeDocument/2006/relationships/image" Target="../media/image35.png"/><Relationship Id="rId5" Type="http://schemas.openxmlformats.org/officeDocument/2006/relationships/hyperlink" Target="#'5.8 Analysis'!A1"/><Relationship Id="rId10" Type="http://schemas.openxmlformats.org/officeDocument/2006/relationships/image" Target="../media/image26.png"/><Relationship Id="rId4" Type="http://schemas.openxmlformats.org/officeDocument/2006/relationships/hyperlink" Target="#'4.8 Audit Summary'!A1"/><Relationship Id="rId9" Type="http://schemas.openxmlformats.org/officeDocument/2006/relationships/hyperlink" Target="#'Main Menu'!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0</xdr:col>
      <xdr:colOff>130970</xdr:colOff>
      <xdr:row>4</xdr:row>
      <xdr:rowOff>142876</xdr:rowOff>
    </xdr:from>
    <xdr:to>
      <xdr:col>5</xdr:col>
      <xdr:colOff>392906</xdr:colOff>
      <xdr:row>20</xdr:row>
      <xdr:rowOff>76</xdr:rowOff>
    </xdr:to>
    <xdr:sp macro="" textlink="">
      <xdr:nvSpPr>
        <xdr:cNvPr id="2" name="Elipse 1">
          <a:extLst>
            <a:ext uri="{FF2B5EF4-FFF2-40B4-BE49-F238E27FC236}">
              <a16:creationId xmlns:a16="http://schemas.microsoft.com/office/drawing/2014/main" id="{00000000-0008-0000-0000-000002000000}"/>
            </a:ext>
          </a:extLst>
        </xdr:cNvPr>
        <xdr:cNvSpPr/>
      </xdr:nvSpPr>
      <xdr:spPr>
        <a:xfrm>
          <a:off x="130970" y="904876"/>
          <a:ext cx="2919411" cy="29052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23813</xdr:colOff>
      <xdr:row>2</xdr:row>
      <xdr:rowOff>11905</xdr:rowOff>
    </xdr:from>
    <xdr:to>
      <xdr:col>25</xdr:col>
      <xdr:colOff>202406</xdr:colOff>
      <xdr:row>46</xdr:row>
      <xdr:rowOff>142874</xdr:rowOff>
    </xdr:to>
    <xdr:sp macro="" textlink="">
      <xdr:nvSpPr>
        <xdr:cNvPr id="3" name="Retângulo de cantos arredondados 2">
          <a:extLst>
            <a:ext uri="{FF2B5EF4-FFF2-40B4-BE49-F238E27FC236}">
              <a16:creationId xmlns:a16="http://schemas.microsoft.com/office/drawing/2014/main" id="{00000000-0008-0000-0000-000003000000}"/>
            </a:ext>
          </a:extLst>
        </xdr:cNvPr>
        <xdr:cNvSpPr/>
      </xdr:nvSpPr>
      <xdr:spPr>
        <a:xfrm>
          <a:off x="3274219" y="392905"/>
          <a:ext cx="11751468" cy="8512969"/>
        </a:xfrm>
        <a:prstGeom prst="roundRect">
          <a:avLst>
            <a:gd name="adj" fmla="val 2681"/>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120109</xdr:colOff>
      <xdr:row>5</xdr:row>
      <xdr:rowOff>162879</xdr:rowOff>
    </xdr:from>
    <xdr:to>
      <xdr:col>5</xdr:col>
      <xdr:colOff>189454</xdr:colOff>
      <xdr:row>18</xdr:row>
      <xdr:rowOff>107155</xdr:rowOff>
    </xdr:to>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39184" y="1115379"/>
          <a:ext cx="2507745" cy="2420776"/>
        </a:xfrm>
        <a:prstGeom prst="rect">
          <a:avLst/>
        </a:prstGeom>
      </xdr:spPr>
    </xdr:pic>
    <xdr:clientData/>
  </xdr:twoCellAnchor>
  <xdr:twoCellAnchor editAs="oneCell">
    <xdr:from>
      <xdr:col>0</xdr:col>
      <xdr:colOff>0</xdr:colOff>
      <xdr:row>17</xdr:row>
      <xdr:rowOff>35718</xdr:rowOff>
    </xdr:from>
    <xdr:to>
      <xdr:col>3</xdr:col>
      <xdr:colOff>313841</xdr:colOff>
      <xdr:row>47</xdr:row>
      <xdr:rowOff>190499</xdr:rowOff>
    </xdr:to>
    <xdr:pic>
      <xdr:nvPicPr>
        <xdr:cNvPr id="5" name="Picture 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74218"/>
          <a:ext cx="1752116" cy="5869781"/>
        </a:xfrm>
        <a:prstGeom prst="rect">
          <a:avLst/>
        </a:prstGeom>
      </xdr:spPr>
    </xdr:pic>
    <xdr:clientData/>
  </xdr:twoCellAnchor>
  <xdr:twoCellAnchor>
    <xdr:from>
      <xdr:col>6</xdr:col>
      <xdr:colOff>259000</xdr:colOff>
      <xdr:row>0</xdr:row>
      <xdr:rowOff>117974</xdr:rowOff>
    </xdr:from>
    <xdr:to>
      <xdr:col>21</xdr:col>
      <xdr:colOff>551223</xdr:colOff>
      <xdr:row>2</xdr:row>
      <xdr:rowOff>46413</xdr:rowOff>
    </xdr:to>
    <xdr:sp macro="" textlink="">
      <xdr:nvSpPr>
        <xdr:cNvPr id="16" name="AutoShape 4">
          <a:extLst>
            <a:ext uri="{FF2B5EF4-FFF2-40B4-BE49-F238E27FC236}">
              <a16:creationId xmlns:a16="http://schemas.microsoft.com/office/drawing/2014/main" id="{00000000-0008-0000-0000-000010000000}"/>
            </a:ext>
          </a:extLst>
        </xdr:cNvPr>
        <xdr:cNvSpPr>
          <a:spLocks noChangeAspect="1" noChangeArrowheads="1" noTextEdit="1"/>
        </xdr:cNvSpPr>
      </xdr:nvSpPr>
      <xdr:spPr bwMode="auto">
        <a:xfrm>
          <a:off x="3509406" y="117974"/>
          <a:ext cx="9436223"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17" name="Rectangle 21">
          <a:extLst>
            <a:ext uri="{FF2B5EF4-FFF2-40B4-BE49-F238E27FC236}">
              <a16:creationId xmlns:a16="http://schemas.microsoft.com/office/drawing/2014/main" id="{00000000-0008-0000-0000-000011000000}"/>
            </a:ext>
          </a:extLst>
        </xdr:cNvPr>
        <xdr:cNvSpPr>
          <a:spLocks noChangeArrowheads="1"/>
        </xdr:cNvSpPr>
      </xdr:nvSpPr>
      <xdr:spPr bwMode="auto">
        <a:xfrm>
          <a:off x="3509406" y="117974"/>
          <a:ext cx="9436223"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18" name="Rectangle 10">
          <a:extLst>
            <a:ext uri="{FF2B5EF4-FFF2-40B4-BE49-F238E27FC236}">
              <a16:creationId xmlns:a16="http://schemas.microsoft.com/office/drawing/2014/main" id="{00000000-0008-0000-0000-000012000000}"/>
            </a:ext>
          </a:extLst>
        </xdr:cNvPr>
        <xdr:cNvSpPr>
          <a:spLocks noChangeArrowheads="1"/>
        </xdr:cNvSpPr>
      </xdr:nvSpPr>
      <xdr:spPr bwMode="auto">
        <a:xfrm>
          <a:off x="3509406" y="405310"/>
          <a:ext cx="9436223" cy="22103"/>
        </a:xfrm>
        <a:prstGeom prst="rect">
          <a:avLst/>
        </a:prstGeom>
        <a:solidFill>
          <a:schemeClr val="bg1"/>
        </a:solidFill>
        <a:ln w="0">
          <a:noFill/>
          <a:prstDash val="solid"/>
          <a:miter lim="800000"/>
          <a:headEnd/>
          <a:tailEnd/>
        </a:ln>
      </xdr:spPr>
    </xdr:sp>
    <xdr:clientData fLocksWithSheet="0"/>
  </xdr:twoCellAnchor>
  <xdr:twoCellAnchor editAs="oneCell">
    <xdr:from>
      <xdr:col>2</xdr:col>
      <xdr:colOff>202408</xdr:colOff>
      <xdr:row>6</xdr:row>
      <xdr:rowOff>95250</xdr:rowOff>
    </xdr:from>
    <xdr:to>
      <xdr:col>4</xdr:col>
      <xdr:colOff>113064</xdr:colOff>
      <xdr:row>13</xdr:row>
      <xdr:rowOff>103183</xdr:rowOff>
    </xdr:to>
    <xdr:pic>
      <xdr:nvPicPr>
        <xdr:cNvPr id="22" name="Imagem 21" descr="https://www.unilever.com/Images/Partner-to-Win_tcm244-408304_w400.jpg">
          <a:extLst>
            <a:ext uri="{FF2B5EF4-FFF2-40B4-BE49-F238E27FC236}">
              <a16:creationId xmlns:a16="http://schemas.microsoft.com/office/drawing/2014/main" id="{00000000-0008-0000-0000-000016000000}"/>
            </a:ext>
          </a:extLst>
        </xdr:cNvPr>
        <xdr:cNvPicPr>
          <a:picLocks noChangeAspect="1" noChangeArrowheads="1"/>
        </xdr:cNvPicPr>
      </xdr:nvPicPr>
      <xdr:blipFill rotWithShape="1">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1023939" y="1238250"/>
          <a:ext cx="1125094" cy="1341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178593</xdr:colOff>
      <xdr:row>36</xdr:row>
      <xdr:rowOff>119062</xdr:rowOff>
    </xdr:from>
    <xdr:to>
      <xdr:col>24</xdr:col>
      <xdr:colOff>440529</xdr:colOff>
      <xdr:row>46</xdr:row>
      <xdr:rowOff>23812</xdr:rowOff>
    </xdr:to>
    <xdr:sp macro="" textlink="">
      <xdr:nvSpPr>
        <xdr:cNvPr id="29" name="CaixaDeTexto 28">
          <a:extLst>
            <a:ext uri="{FF2B5EF4-FFF2-40B4-BE49-F238E27FC236}">
              <a16:creationId xmlns:a16="http://schemas.microsoft.com/office/drawing/2014/main" id="{00000000-0008-0000-0000-00001D000000}"/>
            </a:ext>
          </a:extLst>
        </xdr:cNvPr>
        <xdr:cNvSpPr txBox="1"/>
      </xdr:nvSpPr>
      <xdr:spPr>
        <a:xfrm>
          <a:off x="3445668" y="6977062"/>
          <a:ext cx="11263311" cy="1809750"/>
        </a:xfrm>
        <a:prstGeom prst="roundRect">
          <a:avLst>
            <a:gd name="adj" fmla="val 9770"/>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endParaRPr lang="pt-BR" sz="1100" b="0" baseline="0">
            <a:solidFill>
              <a:schemeClr val="dk1"/>
            </a:solidFill>
            <a:effectLst/>
            <a:latin typeface="Unilever DIN Offc Pro" panose="020B0504020101020102" pitchFamily="34" charset="0"/>
            <a:ea typeface="+mn-ea"/>
            <a:cs typeface="Unilever DIN Offc Pro" panose="020B0504020101020102"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Unilever DIN Offc Pro" panose="020B0504020101020102" pitchFamily="34" charset="0"/>
              <a:ea typeface="+mn-ea"/>
              <a:cs typeface="Unilever DIN Offc Pro" panose="020B0504020101020102" pitchFamily="34" charset="0"/>
            </a:rPr>
            <a:t>	</a:t>
          </a:r>
          <a:endParaRPr lang="pt-BR" sz="1100" baseline="0">
            <a:latin typeface="Unilever DIN Offc Pro" panose="020B0504020101020102" pitchFamily="34" charset="0"/>
            <a:cs typeface="Unilever DIN Offc Pro" panose="020B0504020101020102" pitchFamily="34" charset="0"/>
          </a:endParaRPr>
        </a:p>
        <a:p>
          <a:pPr algn="l"/>
          <a:endParaRPr lang="pt-BR" sz="1100">
            <a:latin typeface="Unilever DIN Offc Pro" panose="020B0504020101020102" pitchFamily="34" charset="0"/>
            <a:cs typeface="Unilever DIN Offc Pro" panose="020B0504020101020102" pitchFamily="34" charset="0"/>
          </a:endParaRPr>
        </a:p>
      </xdr:txBody>
    </xdr:sp>
    <xdr:clientData/>
  </xdr:twoCellAnchor>
  <xdr:twoCellAnchor>
    <xdr:from>
      <xdr:col>6</xdr:col>
      <xdr:colOff>285750</xdr:colOff>
      <xdr:row>35</xdr:row>
      <xdr:rowOff>130969</xdr:rowOff>
    </xdr:from>
    <xdr:to>
      <xdr:col>9</xdr:col>
      <xdr:colOff>285750</xdr:colOff>
      <xdr:row>37</xdr:row>
      <xdr:rowOff>47626</xdr:rowOff>
    </xdr:to>
    <xdr:sp macro="" textlink="">
      <xdr:nvSpPr>
        <xdr:cNvPr id="30" name="CaixaDeTexto 29">
          <a:extLst>
            <a:ext uri="{FF2B5EF4-FFF2-40B4-BE49-F238E27FC236}">
              <a16:creationId xmlns:a16="http://schemas.microsoft.com/office/drawing/2014/main" id="{00000000-0008-0000-0000-00001E000000}"/>
            </a:ext>
          </a:extLst>
        </xdr:cNvPr>
        <xdr:cNvSpPr txBox="1"/>
      </xdr:nvSpPr>
      <xdr:spPr>
        <a:xfrm>
          <a:off x="3552825" y="6798469"/>
          <a:ext cx="1857375" cy="2976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ctr"/>
        <a:lstStyle/>
        <a:p>
          <a:pPr algn="l"/>
          <a:r>
            <a:rPr lang="pt-BR" sz="1500" b="1">
              <a:solidFill>
                <a:srgbClr val="0070C0"/>
              </a:solidFill>
            </a:rPr>
            <a:t>General Information</a:t>
          </a:r>
        </a:p>
      </xdr:txBody>
    </xdr:sp>
    <xdr:clientData/>
  </xdr:twoCellAnchor>
  <xdr:oneCellAnchor>
    <xdr:from>
      <xdr:col>19</xdr:col>
      <xdr:colOff>226219</xdr:colOff>
      <xdr:row>37</xdr:row>
      <xdr:rowOff>17801</xdr:rowOff>
    </xdr:from>
    <xdr:ext cx="3320304" cy="1281505"/>
    <xdr:sp macro="" textlink="">
      <xdr:nvSpPr>
        <xdr:cNvPr id="33" name="CaixaDeTexto 32">
          <a:extLst>
            <a:ext uri="{FF2B5EF4-FFF2-40B4-BE49-F238E27FC236}">
              <a16:creationId xmlns:a16="http://schemas.microsoft.com/office/drawing/2014/main" id="{00000000-0008-0000-0000-000021000000}"/>
            </a:ext>
          </a:extLst>
        </xdr:cNvPr>
        <xdr:cNvSpPr txBox="1"/>
      </xdr:nvSpPr>
      <xdr:spPr>
        <a:xfrm>
          <a:off x="11406188" y="7066301"/>
          <a:ext cx="3320304" cy="1281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sz="1200">
            <a:effectLst/>
            <a:latin typeface="Unilever DIN Offc Pro" panose="020B0504020101020102" pitchFamily="34" charset="0"/>
            <a:cs typeface="Unilever DIN Offc Pro" panose="020B0504020101020102" pitchFamily="34" charset="0"/>
          </a:endParaRPr>
        </a:p>
        <a:p>
          <a:r>
            <a:rPr lang="en-US" sz="1200" b="1">
              <a:solidFill>
                <a:schemeClr val="tx1"/>
              </a:solidFill>
              <a:effectLst/>
              <a:latin typeface="Unilever DIN Offc Pro" panose="020B0504020101020102" pitchFamily="34" charset="0"/>
              <a:ea typeface="+mn-ea"/>
              <a:cs typeface="Unilever DIN Offc Pro" panose="020B0504020101020102" pitchFamily="34" charset="0"/>
            </a:rPr>
            <a:t>Contact for Queries </a:t>
          </a:r>
          <a:r>
            <a:rPr lang="en-US" sz="1200">
              <a:solidFill>
                <a:schemeClr val="tx1"/>
              </a:solidFill>
              <a:effectLst/>
              <a:latin typeface="Unilever DIN Offc Pro" panose="020B0504020101020102" pitchFamily="34" charset="0"/>
              <a:ea typeface="+mn-ea"/>
              <a:cs typeface="Unilever DIN Offc Pro" panose="020B0504020101020102" pitchFamily="34" charset="0"/>
            </a:rPr>
            <a:t>- </a:t>
          </a:r>
          <a:endParaRPr lang="pt-BR" sz="1200">
            <a:effectLst/>
            <a:latin typeface="Unilever DIN Offc Pro" panose="020B0504020101020102" pitchFamily="34" charset="0"/>
            <a:cs typeface="Unilever DIN Offc Pro" panose="020B0504020101020102" pitchFamily="34" charset="0"/>
          </a:endParaRPr>
        </a:p>
        <a:p>
          <a:r>
            <a:rPr lang="pt-BR" sz="1200">
              <a:effectLst/>
              <a:latin typeface="Unilever DIN Offc Pro" panose="020B0504020101020102" pitchFamily="34" charset="0"/>
              <a:cs typeface="Unilever DIN Offc Pro" panose="020B0504020101020102" pitchFamily="34" charset="0"/>
            </a:rPr>
            <a:t>Molly.ErnstAlper@unilever.com</a:t>
          </a:r>
        </a:p>
        <a:p>
          <a:endParaRPr lang="pt-BR" sz="1200">
            <a:effectLst/>
            <a:latin typeface="Unilever DIN Offc Pro" panose="020B0504020101020102" pitchFamily="34" charset="0"/>
            <a:cs typeface="Unilever DIN Offc Pro" panose="020B0504020101020102" pitchFamily="34" charset="0"/>
          </a:endParaRPr>
        </a:p>
        <a:p>
          <a:r>
            <a:rPr lang="en-US" sz="1200" b="1">
              <a:solidFill>
                <a:schemeClr val="tx1"/>
              </a:solidFill>
              <a:effectLst/>
              <a:latin typeface="Unilever DIN Offc Pro" panose="020B0504020101020102" pitchFamily="34" charset="0"/>
              <a:ea typeface="+mn-ea"/>
              <a:cs typeface="Unilever DIN Offc Pro" panose="020B0504020101020102" pitchFamily="34" charset="0"/>
            </a:rPr>
            <a:t>Last Version</a:t>
          </a:r>
          <a:r>
            <a:rPr lang="en-US" sz="1200" b="1" baseline="0">
              <a:solidFill>
                <a:schemeClr val="tx1"/>
              </a:solidFill>
              <a:effectLst/>
              <a:latin typeface="Unilever DIN Offc Pro" panose="020B0504020101020102" pitchFamily="34" charset="0"/>
              <a:ea typeface="+mn-ea"/>
              <a:cs typeface="Unilever DIN Offc Pro" panose="020B0504020101020102" pitchFamily="34" charset="0"/>
            </a:rPr>
            <a:t> </a:t>
          </a:r>
          <a:r>
            <a:rPr lang="en-US" sz="1200" b="1">
              <a:solidFill>
                <a:schemeClr val="tx1"/>
              </a:solidFill>
              <a:effectLst/>
              <a:latin typeface="Unilever DIN Offc Pro" panose="020B0504020101020102" pitchFamily="34" charset="0"/>
              <a:ea typeface="+mn-ea"/>
              <a:cs typeface="Unilever DIN Offc Pro" panose="020B0504020101020102" pitchFamily="34" charset="0"/>
            </a:rPr>
            <a:t>Updated Date </a:t>
          </a:r>
          <a:r>
            <a:rPr lang="en-US" sz="1200">
              <a:solidFill>
                <a:schemeClr val="tx1"/>
              </a:solidFill>
              <a:effectLst/>
              <a:latin typeface="Unilever DIN Offc Pro" panose="020B0504020101020102" pitchFamily="34" charset="0"/>
              <a:ea typeface="+mn-ea"/>
              <a:cs typeface="Unilever DIN Offc Pro" panose="020B0504020101020102" pitchFamily="34" charset="0"/>
            </a:rPr>
            <a:t>- Jun, 25th 2018</a:t>
          </a:r>
          <a:endParaRPr lang="pt-BR" sz="1200">
            <a:effectLst/>
            <a:latin typeface="Unilever DIN Offc Pro" panose="020B0504020101020102" pitchFamily="34" charset="0"/>
            <a:cs typeface="Unilever DIN Offc Pro" panose="020B0504020101020102" pitchFamily="34" charset="0"/>
          </a:endParaRPr>
        </a:p>
        <a:p>
          <a:endParaRPr lang="pt-BR" sz="1200">
            <a:latin typeface="Unilever DIN Offc Pro" panose="020B0504020101020102" pitchFamily="34" charset="0"/>
            <a:cs typeface="Unilever DIN Offc Pro" panose="020B0504020101020102" pitchFamily="34" charset="0"/>
          </a:endParaRPr>
        </a:p>
      </xdr:txBody>
    </xdr:sp>
    <xdr:clientData/>
  </xdr:oneCellAnchor>
  <xdr:twoCellAnchor editAs="oneCell">
    <xdr:from>
      <xdr:col>0</xdr:col>
      <xdr:colOff>0</xdr:colOff>
      <xdr:row>0</xdr:row>
      <xdr:rowOff>0</xdr:rowOff>
    </xdr:from>
    <xdr:to>
      <xdr:col>4</xdr:col>
      <xdr:colOff>227471</xdr:colOff>
      <xdr:row>4</xdr:row>
      <xdr:rowOff>107156</xdr:rowOff>
    </xdr:to>
    <xdr:pic>
      <xdr:nvPicPr>
        <xdr:cNvPr id="42" name="Picture 8">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a:xfrm>
          <a:off x="0" y="0"/>
          <a:ext cx="2263440" cy="869156"/>
        </a:xfrm>
        <a:prstGeom prst="rect">
          <a:avLst/>
        </a:prstGeom>
      </xdr:spPr>
    </xdr:pic>
    <xdr:clientData/>
  </xdr:twoCellAnchor>
  <xdr:twoCellAnchor editAs="oneCell">
    <xdr:from>
      <xdr:col>7</xdr:col>
      <xdr:colOff>588160</xdr:colOff>
      <xdr:row>3</xdr:row>
      <xdr:rowOff>2</xdr:rowOff>
    </xdr:from>
    <xdr:to>
      <xdr:col>23</xdr:col>
      <xdr:colOff>14511</xdr:colOff>
      <xdr:row>10</xdr:row>
      <xdr:rowOff>99186</xdr:rowOff>
    </xdr:to>
    <xdr:pic>
      <xdr:nvPicPr>
        <xdr:cNvPr id="47" name="Imagem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50535" y="571502"/>
          <a:ext cx="9272820" cy="1432684"/>
        </a:xfrm>
        <a:prstGeom prst="rect">
          <a:avLst/>
        </a:prstGeom>
      </xdr:spPr>
    </xdr:pic>
    <xdr:clientData/>
  </xdr:twoCellAnchor>
  <xdr:twoCellAnchor>
    <xdr:from>
      <xdr:col>7</xdr:col>
      <xdr:colOff>428619</xdr:colOff>
      <xdr:row>17</xdr:row>
      <xdr:rowOff>128994</xdr:rowOff>
    </xdr:from>
    <xdr:to>
      <xdr:col>15</xdr:col>
      <xdr:colOff>130790</xdr:colOff>
      <xdr:row>21</xdr:row>
      <xdr:rowOff>86994</xdr:rowOff>
    </xdr:to>
    <xdr:grpSp>
      <xdr:nvGrpSpPr>
        <xdr:cNvPr id="85" name="Grupo 84">
          <a:hlinkClick xmlns:r="http://schemas.openxmlformats.org/officeDocument/2006/relationships" r:id="rId6"/>
          <a:extLst>
            <a:ext uri="{FF2B5EF4-FFF2-40B4-BE49-F238E27FC236}">
              <a16:creationId xmlns:a16="http://schemas.microsoft.com/office/drawing/2014/main" id="{00000000-0008-0000-0000-000055000000}"/>
            </a:ext>
          </a:extLst>
        </xdr:cNvPr>
        <xdr:cNvGrpSpPr/>
      </xdr:nvGrpSpPr>
      <xdr:grpSpPr>
        <a:xfrm>
          <a:off x="4190994" y="3367494"/>
          <a:ext cx="4690890" cy="720000"/>
          <a:chOff x="3905249" y="3843734"/>
          <a:chExt cx="4690890" cy="720000"/>
        </a:xfrm>
      </xdr:grpSpPr>
      <xdr:sp macro="" textlink="">
        <xdr:nvSpPr>
          <xdr:cNvPr id="35" name="Retângulo de cantos arredondados 34">
            <a:extLst>
              <a:ext uri="{FF2B5EF4-FFF2-40B4-BE49-F238E27FC236}">
                <a16:creationId xmlns:a16="http://schemas.microsoft.com/office/drawing/2014/main" id="{00000000-0008-0000-0000-000023000000}"/>
              </a:ext>
            </a:extLst>
          </xdr:cNvPr>
          <xdr:cNvSpPr/>
        </xdr:nvSpPr>
        <xdr:spPr>
          <a:xfrm>
            <a:off x="4893469" y="3843734"/>
            <a:ext cx="3667125" cy="720000"/>
          </a:xfrm>
          <a:prstGeom prst="roundRect">
            <a:avLst>
              <a:gd name="adj" fmla="val 50000"/>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Elipse 35">
            <a:extLst>
              <a:ext uri="{FF2B5EF4-FFF2-40B4-BE49-F238E27FC236}">
                <a16:creationId xmlns:a16="http://schemas.microsoft.com/office/drawing/2014/main" id="{00000000-0008-0000-0000-000024000000}"/>
              </a:ext>
            </a:extLst>
          </xdr:cNvPr>
          <xdr:cNvSpPr/>
        </xdr:nvSpPr>
        <xdr:spPr>
          <a:xfrm>
            <a:off x="3905249" y="3843734"/>
            <a:ext cx="916781" cy="720000"/>
          </a:xfrm>
          <a:prstGeom prst="ellipse">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7" name="Imagem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64317" y="3956844"/>
            <a:ext cx="798645" cy="377985"/>
          </a:xfrm>
          <a:prstGeom prst="rect">
            <a:avLst/>
          </a:prstGeom>
        </xdr:spPr>
      </xdr:pic>
      <xdr:pic>
        <xdr:nvPicPr>
          <xdr:cNvPr id="26" name="Imagem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60153" y="3869441"/>
            <a:ext cx="3535986" cy="670618"/>
          </a:xfrm>
          <a:prstGeom prst="rect">
            <a:avLst/>
          </a:prstGeom>
        </xdr:spPr>
      </xdr:pic>
      <xdr:pic>
        <xdr:nvPicPr>
          <xdr:cNvPr id="77" name="Imagem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04537" y="4075001"/>
            <a:ext cx="518205" cy="402371"/>
          </a:xfrm>
          <a:prstGeom prst="rect">
            <a:avLst/>
          </a:prstGeom>
        </xdr:spPr>
      </xdr:pic>
    </xdr:grpSp>
    <xdr:clientData fLocksWithSheet="0"/>
  </xdr:twoCellAnchor>
  <xdr:twoCellAnchor>
    <xdr:from>
      <xdr:col>7</xdr:col>
      <xdr:colOff>428619</xdr:colOff>
      <xdr:row>26</xdr:row>
      <xdr:rowOff>160744</xdr:rowOff>
    </xdr:from>
    <xdr:to>
      <xdr:col>15</xdr:col>
      <xdr:colOff>130790</xdr:colOff>
      <xdr:row>30</xdr:row>
      <xdr:rowOff>118744</xdr:rowOff>
    </xdr:to>
    <xdr:grpSp>
      <xdr:nvGrpSpPr>
        <xdr:cNvPr id="87" name="Grupo 86">
          <a:hlinkClick xmlns:r="http://schemas.openxmlformats.org/officeDocument/2006/relationships" r:id="rId10"/>
          <a:extLst>
            <a:ext uri="{FF2B5EF4-FFF2-40B4-BE49-F238E27FC236}">
              <a16:creationId xmlns:a16="http://schemas.microsoft.com/office/drawing/2014/main" id="{00000000-0008-0000-0000-000057000000}"/>
            </a:ext>
          </a:extLst>
        </xdr:cNvPr>
        <xdr:cNvGrpSpPr/>
      </xdr:nvGrpSpPr>
      <xdr:grpSpPr>
        <a:xfrm>
          <a:off x="4190994" y="5113744"/>
          <a:ext cx="4690890" cy="720000"/>
          <a:chOff x="3905249" y="5589984"/>
          <a:chExt cx="4690890" cy="720000"/>
        </a:xfrm>
      </xdr:grpSpPr>
      <xdr:sp macro="" textlink="">
        <xdr:nvSpPr>
          <xdr:cNvPr id="45" name="Retângulo de cantos arredondados 44">
            <a:extLst>
              <a:ext uri="{FF2B5EF4-FFF2-40B4-BE49-F238E27FC236}">
                <a16:creationId xmlns:a16="http://schemas.microsoft.com/office/drawing/2014/main" id="{00000000-0008-0000-0000-00002D000000}"/>
              </a:ext>
            </a:extLst>
          </xdr:cNvPr>
          <xdr:cNvSpPr/>
        </xdr:nvSpPr>
        <xdr:spPr>
          <a:xfrm>
            <a:off x="4893469" y="5589984"/>
            <a:ext cx="3667125" cy="720000"/>
          </a:xfrm>
          <a:prstGeom prst="roundRect">
            <a:avLst>
              <a:gd name="adj" fmla="val 50000"/>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Elipse 47">
            <a:extLst>
              <a:ext uri="{FF2B5EF4-FFF2-40B4-BE49-F238E27FC236}">
                <a16:creationId xmlns:a16="http://schemas.microsoft.com/office/drawing/2014/main" id="{00000000-0008-0000-0000-000030000000}"/>
              </a:ext>
            </a:extLst>
          </xdr:cNvPr>
          <xdr:cNvSpPr/>
        </xdr:nvSpPr>
        <xdr:spPr>
          <a:xfrm>
            <a:off x="3905249" y="5589984"/>
            <a:ext cx="916781" cy="720000"/>
          </a:xfrm>
          <a:prstGeom prst="ellipse">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9" name="Imagem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64317" y="5703094"/>
            <a:ext cx="798645" cy="377985"/>
          </a:xfrm>
          <a:prstGeom prst="rect">
            <a:avLst/>
          </a:prstGeom>
        </xdr:spPr>
      </xdr:pic>
      <xdr:pic>
        <xdr:nvPicPr>
          <xdr:cNvPr id="28" name="Imagem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060153" y="5618630"/>
            <a:ext cx="3535986" cy="664522"/>
          </a:xfrm>
          <a:prstGeom prst="rect">
            <a:avLst/>
          </a:prstGeom>
        </xdr:spPr>
      </xdr:pic>
      <xdr:pic>
        <xdr:nvPicPr>
          <xdr:cNvPr id="79" name="Imagem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101489" y="5821142"/>
            <a:ext cx="524301" cy="402371"/>
          </a:xfrm>
          <a:prstGeom prst="rect">
            <a:avLst/>
          </a:prstGeom>
        </xdr:spPr>
      </xdr:pic>
    </xdr:grpSp>
    <xdr:clientData fLocksWithSheet="0"/>
  </xdr:twoCellAnchor>
  <xdr:twoCellAnchor>
    <xdr:from>
      <xdr:col>16</xdr:col>
      <xdr:colOff>130961</xdr:colOff>
      <xdr:row>13</xdr:row>
      <xdr:rowOff>17869</xdr:rowOff>
    </xdr:from>
    <xdr:to>
      <xdr:col>23</xdr:col>
      <xdr:colOff>595137</xdr:colOff>
      <xdr:row>16</xdr:row>
      <xdr:rowOff>166369</xdr:rowOff>
    </xdr:to>
    <xdr:grpSp>
      <xdr:nvGrpSpPr>
        <xdr:cNvPr id="88" name="Grupo 87">
          <a:hlinkClick xmlns:r="http://schemas.openxmlformats.org/officeDocument/2006/relationships" r:id="rId13"/>
          <a:extLst>
            <a:ext uri="{FF2B5EF4-FFF2-40B4-BE49-F238E27FC236}">
              <a16:creationId xmlns:a16="http://schemas.microsoft.com/office/drawing/2014/main" id="{00000000-0008-0000-0000-000058000000}"/>
            </a:ext>
          </a:extLst>
        </xdr:cNvPr>
        <xdr:cNvGrpSpPr/>
      </xdr:nvGrpSpPr>
      <xdr:grpSpPr>
        <a:xfrm>
          <a:off x="9489274" y="2494369"/>
          <a:ext cx="4714707" cy="720000"/>
          <a:chOff x="9179718" y="2970609"/>
          <a:chExt cx="4714707" cy="720000"/>
        </a:xfrm>
      </xdr:grpSpPr>
      <xdr:sp macro="" textlink="">
        <xdr:nvSpPr>
          <xdr:cNvPr id="51" name="Retângulo de cantos arredondados 50">
            <a:extLst>
              <a:ext uri="{FF2B5EF4-FFF2-40B4-BE49-F238E27FC236}">
                <a16:creationId xmlns:a16="http://schemas.microsoft.com/office/drawing/2014/main" id="{00000000-0008-0000-0000-000033000000}"/>
              </a:ext>
            </a:extLst>
          </xdr:cNvPr>
          <xdr:cNvSpPr/>
        </xdr:nvSpPr>
        <xdr:spPr>
          <a:xfrm>
            <a:off x="10167938" y="2970609"/>
            <a:ext cx="3667125" cy="720000"/>
          </a:xfrm>
          <a:prstGeom prst="roundRect">
            <a:avLst>
              <a:gd name="adj" fmla="val 50000"/>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Elipse 51">
            <a:extLst>
              <a:ext uri="{FF2B5EF4-FFF2-40B4-BE49-F238E27FC236}">
                <a16:creationId xmlns:a16="http://schemas.microsoft.com/office/drawing/2014/main" id="{00000000-0008-0000-0000-000034000000}"/>
              </a:ext>
            </a:extLst>
          </xdr:cNvPr>
          <xdr:cNvSpPr/>
        </xdr:nvSpPr>
        <xdr:spPr>
          <a:xfrm>
            <a:off x="9179718" y="2970609"/>
            <a:ext cx="916781" cy="720000"/>
          </a:xfrm>
          <a:prstGeom prst="ellipse">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3" name="Imagem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38786" y="3083719"/>
            <a:ext cx="798645" cy="377985"/>
          </a:xfrm>
          <a:prstGeom prst="rect">
            <a:avLst/>
          </a:prstGeom>
        </xdr:spPr>
      </xdr:pic>
      <xdr:pic>
        <xdr:nvPicPr>
          <xdr:cNvPr id="31" name="Imagem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58439" y="2995300"/>
            <a:ext cx="3535986" cy="670618"/>
          </a:xfrm>
          <a:prstGeom prst="rect">
            <a:avLst/>
          </a:prstGeom>
        </xdr:spPr>
      </xdr:pic>
      <xdr:pic>
        <xdr:nvPicPr>
          <xdr:cNvPr id="80" name="Imagem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379006" y="3200860"/>
            <a:ext cx="518205" cy="402371"/>
          </a:xfrm>
          <a:prstGeom prst="rect">
            <a:avLst/>
          </a:prstGeom>
        </xdr:spPr>
      </xdr:pic>
    </xdr:grpSp>
    <xdr:clientData fLocksWithSheet="0"/>
  </xdr:twoCellAnchor>
  <xdr:twoCellAnchor>
    <xdr:from>
      <xdr:col>16</xdr:col>
      <xdr:colOff>130961</xdr:colOff>
      <xdr:row>17</xdr:row>
      <xdr:rowOff>128994</xdr:rowOff>
    </xdr:from>
    <xdr:to>
      <xdr:col>23</xdr:col>
      <xdr:colOff>595137</xdr:colOff>
      <xdr:row>21</xdr:row>
      <xdr:rowOff>86994</xdr:rowOff>
    </xdr:to>
    <xdr:grpSp>
      <xdr:nvGrpSpPr>
        <xdr:cNvPr id="89" name="Grupo 88">
          <a:hlinkClick xmlns:r="http://schemas.openxmlformats.org/officeDocument/2006/relationships" r:id="rId16"/>
          <a:extLst>
            <a:ext uri="{FF2B5EF4-FFF2-40B4-BE49-F238E27FC236}">
              <a16:creationId xmlns:a16="http://schemas.microsoft.com/office/drawing/2014/main" id="{00000000-0008-0000-0000-000059000000}"/>
            </a:ext>
          </a:extLst>
        </xdr:cNvPr>
        <xdr:cNvGrpSpPr/>
      </xdr:nvGrpSpPr>
      <xdr:grpSpPr>
        <a:xfrm>
          <a:off x="9489274" y="3367494"/>
          <a:ext cx="4714707" cy="720000"/>
          <a:chOff x="9179718" y="3843734"/>
          <a:chExt cx="4714707" cy="720000"/>
        </a:xfrm>
      </xdr:grpSpPr>
      <xdr:sp macro="" textlink="">
        <xdr:nvSpPr>
          <xdr:cNvPr id="55" name="Retângulo de cantos arredondados 54">
            <a:extLst>
              <a:ext uri="{FF2B5EF4-FFF2-40B4-BE49-F238E27FC236}">
                <a16:creationId xmlns:a16="http://schemas.microsoft.com/office/drawing/2014/main" id="{00000000-0008-0000-0000-000037000000}"/>
              </a:ext>
            </a:extLst>
          </xdr:cNvPr>
          <xdr:cNvSpPr/>
        </xdr:nvSpPr>
        <xdr:spPr>
          <a:xfrm>
            <a:off x="10167938" y="3843734"/>
            <a:ext cx="3667125" cy="720000"/>
          </a:xfrm>
          <a:prstGeom prst="roundRect">
            <a:avLst>
              <a:gd name="adj" fmla="val 50000"/>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Elipse 55">
            <a:extLst>
              <a:ext uri="{FF2B5EF4-FFF2-40B4-BE49-F238E27FC236}">
                <a16:creationId xmlns:a16="http://schemas.microsoft.com/office/drawing/2014/main" id="{00000000-0008-0000-0000-000038000000}"/>
              </a:ext>
            </a:extLst>
          </xdr:cNvPr>
          <xdr:cNvSpPr/>
        </xdr:nvSpPr>
        <xdr:spPr>
          <a:xfrm>
            <a:off x="9179718" y="3843734"/>
            <a:ext cx="916781" cy="720000"/>
          </a:xfrm>
          <a:prstGeom prst="ellipse">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Imagem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38786" y="3956844"/>
            <a:ext cx="798645" cy="377985"/>
          </a:xfrm>
          <a:prstGeom prst="rect">
            <a:avLst/>
          </a:prstGeom>
        </xdr:spPr>
      </xdr:pic>
      <xdr:pic>
        <xdr:nvPicPr>
          <xdr:cNvPr id="54" name="Imagem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358439" y="3870457"/>
            <a:ext cx="3535986" cy="670618"/>
          </a:xfrm>
          <a:prstGeom prst="rect">
            <a:avLst/>
          </a:prstGeom>
        </xdr:spPr>
      </xdr:pic>
      <xdr:pic>
        <xdr:nvPicPr>
          <xdr:cNvPr id="81" name="Imagem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379006" y="4076017"/>
            <a:ext cx="518205" cy="402371"/>
          </a:xfrm>
          <a:prstGeom prst="rect">
            <a:avLst/>
          </a:prstGeom>
        </xdr:spPr>
      </xdr:pic>
    </xdr:grpSp>
    <xdr:clientData fLocksWithSheet="0"/>
  </xdr:twoCellAnchor>
  <xdr:twoCellAnchor>
    <xdr:from>
      <xdr:col>16</xdr:col>
      <xdr:colOff>130961</xdr:colOff>
      <xdr:row>22</xdr:row>
      <xdr:rowOff>49619</xdr:rowOff>
    </xdr:from>
    <xdr:to>
      <xdr:col>23</xdr:col>
      <xdr:colOff>595137</xdr:colOff>
      <xdr:row>26</xdr:row>
      <xdr:rowOff>7619</xdr:rowOff>
    </xdr:to>
    <xdr:grpSp>
      <xdr:nvGrpSpPr>
        <xdr:cNvPr id="90" name="Grupo 89">
          <a:hlinkClick xmlns:r="http://schemas.openxmlformats.org/officeDocument/2006/relationships" r:id="rId19"/>
          <a:extLst>
            <a:ext uri="{FF2B5EF4-FFF2-40B4-BE49-F238E27FC236}">
              <a16:creationId xmlns:a16="http://schemas.microsoft.com/office/drawing/2014/main" id="{00000000-0008-0000-0000-00005A000000}"/>
            </a:ext>
          </a:extLst>
        </xdr:cNvPr>
        <xdr:cNvGrpSpPr/>
      </xdr:nvGrpSpPr>
      <xdr:grpSpPr>
        <a:xfrm>
          <a:off x="9489274" y="4240619"/>
          <a:ext cx="4714707" cy="720000"/>
          <a:chOff x="9179718" y="4716859"/>
          <a:chExt cx="4714707" cy="720000"/>
        </a:xfrm>
      </xdr:grpSpPr>
      <xdr:sp macro="" textlink="">
        <xdr:nvSpPr>
          <xdr:cNvPr id="59" name="Retângulo de cantos arredondados 58">
            <a:extLst>
              <a:ext uri="{FF2B5EF4-FFF2-40B4-BE49-F238E27FC236}">
                <a16:creationId xmlns:a16="http://schemas.microsoft.com/office/drawing/2014/main" id="{00000000-0008-0000-0000-00003B000000}"/>
              </a:ext>
            </a:extLst>
          </xdr:cNvPr>
          <xdr:cNvSpPr/>
        </xdr:nvSpPr>
        <xdr:spPr>
          <a:xfrm>
            <a:off x="10167938" y="4716859"/>
            <a:ext cx="3667125" cy="720000"/>
          </a:xfrm>
          <a:prstGeom prst="roundRect">
            <a:avLst>
              <a:gd name="adj" fmla="val 50000"/>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Elipse 59">
            <a:extLst>
              <a:ext uri="{FF2B5EF4-FFF2-40B4-BE49-F238E27FC236}">
                <a16:creationId xmlns:a16="http://schemas.microsoft.com/office/drawing/2014/main" id="{00000000-0008-0000-0000-00003C000000}"/>
              </a:ext>
            </a:extLst>
          </xdr:cNvPr>
          <xdr:cNvSpPr/>
        </xdr:nvSpPr>
        <xdr:spPr>
          <a:xfrm>
            <a:off x="9179718" y="4716859"/>
            <a:ext cx="916781" cy="720000"/>
          </a:xfrm>
          <a:prstGeom prst="ellipse">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Imagem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38786" y="4829969"/>
            <a:ext cx="798645" cy="377985"/>
          </a:xfrm>
          <a:prstGeom prst="rect">
            <a:avLst/>
          </a:prstGeom>
        </xdr:spPr>
      </xdr:pic>
      <xdr:pic>
        <xdr:nvPicPr>
          <xdr:cNvPr id="72" name="Imagem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358439" y="4745614"/>
            <a:ext cx="3535986" cy="664522"/>
          </a:xfrm>
          <a:prstGeom prst="rect">
            <a:avLst/>
          </a:prstGeom>
        </xdr:spPr>
      </xdr:pic>
      <xdr:pic>
        <xdr:nvPicPr>
          <xdr:cNvPr id="82" name="Imagem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379006" y="4948126"/>
            <a:ext cx="518205" cy="402371"/>
          </a:xfrm>
          <a:prstGeom prst="rect">
            <a:avLst/>
          </a:prstGeom>
        </xdr:spPr>
      </xdr:pic>
    </xdr:grpSp>
    <xdr:clientData fLocksWithSheet="0"/>
  </xdr:twoCellAnchor>
  <xdr:twoCellAnchor>
    <xdr:from>
      <xdr:col>16</xdr:col>
      <xdr:colOff>130961</xdr:colOff>
      <xdr:row>26</xdr:row>
      <xdr:rowOff>160744</xdr:rowOff>
    </xdr:from>
    <xdr:to>
      <xdr:col>23</xdr:col>
      <xdr:colOff>595137</xdr:colOff>
      <xdr:row>30</xdr:row>
      <xdr:rowOff>118744</xdr:rowOff>
    </xdr:to>
    <xdr:grpSp>
      <xdr:nvGrpSpPr>
        <xdr:cNvPr id="91" name="Grupo 90">
          <a:hlinkClick xmlns:r="http://schemas.openxmlformats.org/officeDocument/2006/relationships" r:id="rId22"/>
          <a:extLst>
            <a:ext uri="{FF2B5EF4-FFF2-40B4-BE49-F238E27FC236}">
              <a16:creationId xmlns:a16="http://schemas.microsoft.com/office/drawing/2014/main" id="{00000000-0008-0000-0000-00005B000000}"/>
            </a:ext>
          </a:extLst>
        </xdr:cNvPr>
        <xdr:cNvGrpSpPr/>
      </xdr:nvGrpSpPr>
      <xdr:grpSpPr>
        <a:xfrm>
          <a:off x="9489274" y="5113744"/>
          <a:ext cx="4714707" cy="720000"/>
          <a:chOff x="9179718" y="5589984"/>
          <a:chExt cx="4714707" cy="720000"/>
        </a:xfrm>
      </xdr:grpSpPr>
      <xdr:sp macro="" textlink="">
        <xdr:nvSpPr>
          <xdr:cNvPr id="63" name="Retângulo de cantos arredondados 62">
            <a:extLst>
              <a:ext uri="{FF2B5EF4-FFF2-40B4-BE49-F238E27FC236}">
                <a16:creationId xmlns:a16="http://schemas.microsoft.com/office/drawing/2014/main" id="{00000000-0008-0000-0000-00003F000000}"/>
              </a:ext>
            </a:extLst>
          </xdr:cNvPr>
          <xdr:cNvSpPr/>
        </xdr:nvSpPr>
        <xdr:spPr>
          <a:xfrm>
            <a:off x="10167938" y="5589984"/>
            <a:ext cx="3667125" cy="720000"/>
          </a:xfrm>
          <a:prstGeom prst="roundRect">
            <a:avLst>
              <a:gd name="adj" fmla="val 50000"/>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Elipse 63">
            <a:extLst>
              <a:ext uri="{FF2B5EF4-FFF2-40B4-BE49-F238E27FC236}">
                <a16:creationId xmlns:a16="http://schemas.microsoft.com/office/drawing/2014/main" id="{00000000-0008-0000-0000-000040000000}"/>
              </a:ext>
            </a:extLst>
          </xdr:cNvPr>
          <xdr:cNvSpPr/>
        </xdr:nvSpPr>
        <xdr:spPr>
          <a:xfrm>
            <a:off x="9179718" y="5589984"/>
            <a:ext cx="916781" cy="720000"/>
          </a:xfrm>
          <a:prstGeom prst="ellipse">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5" name="Imagem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38786" y="5703094"/>
            <a:ext cx="798645" cy="377985"/>
          </a:xfrm>
          <a:prstGeom prst="rect">
            <a:avLst/>
          </a:prstGeom>
        </xdr:spPr>
      </xdr:pic>
      <xdr:pic>
        <xdr:nvPicPr>
          <xdr:cNvPr id="73" name="Imagem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0358439" y="5614675"/>
            <a:ext cx="3535986" cy="670618"/>
          </a:xfrm>
          <a:prstGeom prst="rect">
            <a:avLst/>
          </a:prstGeom>
        </xdr:spPr>
      </xdr:pic>
      <xdr:pic>
        <xdr:nvPicPr>
          <xdr:cNvPr id="83" name="Imagem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375958" y="5820235"/>
            <a:ext cx="524301" cy="402371"/>
          </a:xfrm>
          <a:prstGeom prst="rect">
            <a:avLst/>
          </a:prstGeom>
        </xdr:spPr>
      </xdr:pic>
    </xdr:grpSp>
    <xdr:clientData fLocksWithSheet="0"/>
  </xdr:twoCellAnchor>
  <xdr:twoCellAnchor>
    <xdr:from>
      <xdr:col>7</xdr:col>
      <xdr:colOff>428619</xdr:colOff>
      <xdr:row>21</xdr:row>
      <xdr:rowOff>97323</xdr:rowOff>
    </xdr:from>
    <xdr:to>
      <xdr:col>15</xdr:col>
      <xdr:colOff>130790</xdr:colOff>
      <xdr:row>26</xdr:row>
      <xdr:rowOff>127785</xdr:rowOff>
    </xdr:to>
    <xdr:grpSp>
      <xdr:nvGrpSpPr>
        <xdr:cNvPr id="105" name="Grupo 104">
          <a:hlinkClick xmlns:r="http://schemas.openxmlformats.org/officeDocument/2006/relationships" r:id="rId25"/>
          <a:extLst>
            <a:ext uri="{FF2B5EF4-FFF2-40B4-BE49-F238E27FC236}">
              <a16:creationId xmlns:a16="http://schemas.microsoft.com/office/drawing/2014/main" id="{00000000-0008-0000-0000-000069000000}"/>
            </a:ext>
          </a:extLst>
        </xdr:cNvPr>
        <xdr:cNvGrpSpPr/>
      </xdr:nvGrpSpPr>
      <xdr:grpSpPr>
        <a:xfrm>
          <a:off x="4190994" y="4097823"/>
          <a:ext cx="4690890" cy="982962"/>
          <a:chOff x="4190994" y="4097823"/>
          <a:chExt cx="4690890" cy="982962"/>
        </a:xfrm>
      </xdr:grpSpPr>
      <xdr:grpSp>
        <xdr:nvGrpSpPr>
          <xdr:cNvPr id="86" name="Grupo 85">
            <a:extLst>
              <a:ext uri="{FF2B5EF4-FFF2-40B4-BE49-F238E27FC236}">
                <a16:creationId xmlns:a16="http://schemas.microsoft.com/office/drawing/2014/main" id="{00000000-0008-0000-0000-000056000000}"/>
              </a:ext>
            </a:extLst>
          </xdr:cNvPr>
          <xdr:cNvGrpSpPr/>
        </xdr:nvGrpSpPr>
        <xdr:grpSpPr>
          <a:xfrm>
            <a:off x="4190994" y="4240619"/>
            <a:ext cx="4690890" cy="720000"/>
            <a:chOff x="3905249" y="4716859"/>
            <a:chExt cx="4690890" cy="720000"/>
          </a:xfrm>
        </xdr:grpSpPr>
        <xdr:sp macro="" textlink="">
          <xdr:nvSpPr>
            <xdr:cNvPr id="39" name="Retângulo de cantos arredondados 38">
              <a:extLst>
                <a:ext uri="{FF2B5EF4-FFF2-40B4-BE49-F238E27FC236}">
                  <a16:creationId xmlns:a16="http://schemas.microsoft.com/office/drawing/2014/main" id="{00000000-0008-0000-0000-000027000000}"/>
                </a:ext>
              </a:extLst>
            </xdr:cNvPr>
            <xdr:cNvSpPr/>
          </xdr:nvSpPr>
          <xdr:spPr>
            <a:xfrm>
              <a:off x="4893469" y="4716859"/>
              <a:ext cx="3667125" cy="720000"/>
            </a:xfrm>
            <a:prstGeom prst="roundRect">
              <a:avLst>
                <a:gd name="adj" fmla="val 50000"/>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Elipse 39">
              <a:extLst>
                <a:ext uri="{FF2B5EF4-FFF2-40B4-BE49-F238E27FC236}">
                  <a16:creationId xmlns:a16="http://schemas.microsoft.com/office/drawing/2014/main" id="{00000000-0008-0000-0000-000028000000}"/>
                </a:ext>
              </a:extLst>
            </xdr:cNvPr>
            <xdr:cNvSpPr/>
          </xdr:nvSpPr>
          <xdr:spPr>
            <a:xfrm>
              <a:off x="3905249" y="4716859"/>
              <a:ext cx="916781" cy="720000"/>
            </a:xfrm>
            <a:prstGeom prst="ellipse">
              <a:avLst/>
            </a:prstGeom>
            <a:gradFill flip="none" rotWithShape="1">
              <a:gsLst>
                <a:gs pos="0">
                  <a:srgbClr val="00ADA3">
                    <a:shade val="30000"/>
                    <a:satMod val="115000"/>
                  </a:srgbClr>
                </a:gs>
                <a:gs pos="50000">
                  <a:srgbClr val="00ADA3">
                    <a:shade val="67500"/>
                    <a:satMod val="115000"/>
                  </a:srgbClr>
                </a:gs>
                <a:gs pos="100000">
                  <a:srgbClr val="00ADA3">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Imagem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64317" y="4829969"/>
              <a:ext cx="798645" cy="377985"/>
            </a:xfrm>
            <a:prstGeom prst="rect">
              <a:avLst/>
            </a:prstGeom>
          </xdr:spPr>
        </xdr:pic>
        <xdr:pic>
          <xdr:nvPicPr>
            <xdr:cNvPr id="27" name="Imagem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060153" y="4743582"/>
              <a:ext cx="3535986" cy="670618"/>
            </a:xfrm>
            <a:prstGeom prst="rect">
              <a:avLst/>
            </a:prstGeom>
          </xdr:spPr>
        </xdr:pic>
        <xdr:pic>
          <xdr:nvPicPr>
            <xdr:cNvPr id="78" name="Imagem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104537" y="4949142"/>
              <a:ext cx="518205" cy="402371"/>
            </a:xfrm>
            <a:prstGeom prst="rect">
              <a:avLst/>
            </a:prstGeom>
          </xdr:spPr>
        </xdr:pic>
      </xdr:grpSp>
      <xdr:pic>
        <xdr:nvPicPr>
          <xdr:cNvPr id="104" name="Picture 2" descr="https://www.mita.gov.mt/en/buildappchallenge/PublishingImages/Judging_criteria2.png">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665643">
            <a:off x="8040305" y="4097823"/>
            <a:ext cx="777434" cy="982962"/>
          </a:xfrm>
          <a:prstGeom prst="rect">
            <a:avLst/>
          </a:prstGeom>
          <a:noFill/>
          <a:extLst>
            <a:ext uri="{909E8E84-426E-40DD-AFC4-6F175D3DCCD1}">
              <a14:hiddenFill xmlns:a14="http://schemas.microsoft.com/office/drawing/2010/main">
                <a:solidFill>
                  <a:srgbClr val="FFFFFF"/>
                </a:solidFill>
              </a14:hiddenFill>
            </a:ext>
          </a:extLst>
        </xdr:spPr>
      </xdr:pic>
    </xdr:grpSp>
    <xdr:clientData fLocksWithSheet="0"/>
  </xdr:twoCellAnchor>
  <xdr:twoCellAnchor>
    <xdr:from>
      <xdr:col>6</xdr:col>
      <xdr:colOff>214321</xdr:colOff>
      <xdr:row>0</xdr:row>
      <xdr:rowOff>88504</xdr:rowOff>
    </xdr:from>
    <xdr:to>
      <xdr:col>25</xdr:col>
      <xdr:colOff>1266</xdr:colOff>
      <xdr:row>2</xdr:row>
      <xdr:rowOff>2207</xdr:rowOff>
    </xdr:to>
    <xdr:grpSp>
      <xdr:nvGrpSpPr>
        <xdr:cNvPr id="112" name="Grupo 111">
          <a:extLst>
            <a:ext uri="{FF2B5EF4-FFF2-40B4-BE49-F238E27FC236}">
              <a16:creationId xmlns:a16="http://schemas.microsoft.com/office/drawing/2014/main" id="{00000000-0008-0000-0000-000070000000}"/>
            </a:ext>
          </a:extLst>
        </xdr:cNvPr>
        <xdr:cNvGrpSpPr/>
      </xdr:nvGrpSpPr>
      <xdr:grpSpPr>
        <a:xfrm>
          <a:off x="3464727" y="88504"/>
          <a:ext cx="11359820" cy="294703"/>
          <a:chOff x="3464727" y="88504"/>
          <a:chExt cx="11359820" cy="294703"/>
        </a:xfrm>
      </xdr:grpSpPr>
      <xdr:sp macro="" textlink="">
        <xdr:nvSpPr>
          <xdr:cNvPr id="14" name="Freeform 25">
            <a:hlinkClick xmlns:r="http://schemas.openxmlformats.org/officeDocument/2006/relationships" r:id="rId29"/>
            <a:extLst>
              <a:ext uri="{FF2B5EF4-FFF2-40B4-BE49-F238E27FC236}">
                <a16:creationId xmlns:a16="http://schemas.microsoft.com/office/drawing/2014/main" id="{00000000-0008-0000-0000-00000E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15" name="Freeform 9">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19" name="Freeform 9">
            <a:hlinkClick xmlns:r="http://schemas.openxmlformats.org/officeDocument/2006/relationships" r:id="rId25"/>
            <a:extLst>
              <a:ext uri="{FF2B5EF4-FFF2-40B4-BE49-F238E27FC236}">
                <a16:creationId xmlns:a16="http://schemas.microsoft.com/office/drawing/2014/main" id="{00000000-0008-0000-0000-000013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20" name="Freeform 9">
            <a:hlinkClick xmlns:r="http://schemas.openxmlformats.org/officeDocument/2006/relationships" r:id="rId10"/>
            <a:extLst>
              <a:ext uri="{FF2B5EF4-FFF2-40B4-BE49-F238E27FC236}">
                <a16:creationId xmlns:a16="http://schemas.microsoft.com/office/drawing/2014/main" id="{00000000-0008-0000-0000-000014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98" name="Freeform 9">
            <a:hlinkClick xmlns:r="http://schemas.openxmlformats.org/officeDocument/2006/relationships" r:id="rId13"/>
            <a:extLst>
              <a:ext uri="{FF2B5EF4-FFF2-40B4-BE49-F238E27FC236}">
                <a16:creationId xmlns:a16="http://schemas.microsoft.com/office/drawing/2014/main" id="{00000000-0008-0000-0000-000062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99" name="Freeform 9">
            <a:hlinkClick xmlns:r="http://schemas.openxmlformats.org/officeDocument/2006/relationships" r:id="rId16"/>
            <a:extLst>
              <a:ext uri="{FF2B5EF4-FFF2-40B4-BE49-F238E27FC236}">
                <a16:creationId xmlns:a16="http://schemas.microsoft.com/office/drawing/2014/main" id="{00000000-0008-0000-0000-000063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100" name="Freeform 9">
            <a:hlinkClick xmlns:r="http://schemas.openxmlformats.org/officeDocument/2006/relationships" r:id="rId19"/>
            <a:extLst>
              <a:ext uri="{FF2B5EF4-FFF2-40B4-BE49-F238E27FC236}">
                <a16:creationId xmlns:a16="http://schemas.microsoft.com/office/drawing/2014/main" id="{00000000-0008-0000-0000-000064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101" name="CaixaDeTexto 100">
            <a:hlinkClick xmlns:r="http://schemas.openxmlformats.org/officeDocument/2006/relationships" r:id="rId29"/>
            <a:extLst>
              <a:ext uri="{FF2B5EF4-FFF2-40B4-BE49-F238E27FC236}">
                <a16:creationId xmlns:a16="http://schemas.microsoft.com/office/drawing/2014/main" id="{00000000-0008-0000-0000-000065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94" name="Freeform 9">
            <a:hlinkClick xmlns:r="http://schemas.openxmlformats.org/officeDocument/2006/relationships" r:id="rId22"/>
            <a:extLst>
              <a:ext uri="{FF2B5EF4-FFF2-40B4-BE49-F238E27FC236}">
                <a16:creationId xmlns:a16="http://schemas.microsoft.com/office/drawing/2014/main" id="{00000000-0008-0000-0000-00005E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106" name="CaixaDeTexto 105">
            <a:hlinkClick xmlns:r="http://schemas.openxmlformats.org/officeDocument/2006/relationships" r:id="rId6"/>
            <a:extLst>
              <a:ext uri="{FF2B5EF4-FFF2-40B4-BE49-F238E27FC236}">
                <a16:creationId xmlns:a16="http://schemas.microsoft.com/office/drawing/2014/main" id="{00000000-0008-0000-0000-00006A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107" name="CaixaDeTexto 106">
            <a:hlinkClick xmlns:r="http://schemas.openxmlformats.org/officeDocument/2006/relationships" r:id="rId10"/>
            <a:extLst>
              <a:ext uri="{FF2B5EF4-FFF2-40B4-BE49-F238E27FC236}">
                <a16:creationId xmlns:a16="http://schemas.microsoft.com/office/drawing/2014/main" id="{00000000-0008-0000-0000-00006B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108" name="CaixaDeTexto 107">
            <a:hlinkClick xmlns:r="http://schemas.openxmlformats.org/officeDocument/2006/relationships" r:id="rId13"/>
            <a:extLst>
              <a:ext uri="{FF2B5EF4-FFF2-40B4-BE49-F238E27FC236}">
                <a16:creationId xmlns:a16="http://schemas.microsoft.com/office/drawing/2014/main" id="{00000000-0008-0000-0000-00006C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109" name="CaixaDeTexto 108">
            <a:hlinkClick xmlns:r="http://schemas.openxmlformats.org/officeDocument/2006/relationships" r:id="rId16"/>
            <a:extLst>
              <a:ext uri="{FF2B5EF4-FFF2-40B4-BE49-F238E27FC236}">
                <a16:creationId xmlns:a16="http://schemas.microsoft.com/office/drawing/2014/main" id="{00000000-0008-0000-0000-00006D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110" name="CaixaDeTexto 109">
            <a:hlinkClick xmlns:r="http://schemas.openxmlformats.org/officeDocument/2006/relationships" r:id="rId19"/>
            <a:extLst>
              <a:ext uri="{FF2B5EF4-FFF2-40B4-BE49-F238E27FC236}">
                <a16:creationId xmlns:a16="http://schemas.microsoft.com/office/drawing/2014/main" id="{00000000-0008-0000-0000-00006E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111" name="CaixaDeTexto 110">
            <a:hlinkClick xmlns:r="http://schemas.openxmlformats.org/officeDocument/2006/relationships" r:id="rId22"/>
            <a:extLst>
              <a:ext uri="{FF2B5EF4-FFF2-40B4-BE49-F238E27FC236}">
                <a16:creationId xmlns:a16="http://schemas.microsoft.com/office/drawing/2014/main" id="{00000000-0008-0000-0000-00006F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95" name="CaixaDeTexto 94">
            <a:hlinkClick xmlns:r="http://schemas.openxmlformats.org/officeDocument/2006/relationships" r:id="rId25"/>
            <a:extLst>
              <a:ext uri="{FF2B5EF4-FFF2-40B4-BE49-F238E27FC236}">
                <a16:creationId xmlns:a16="http://schemas.microsoft.com/office/drawing/2014/main" id="{00000000-0008-0000-0000-00005F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7</xdr:col>
      <xdr:colOff>0</xdr:colOff>
      <xdr:row>38</xdr:row>
      <xdr:rowOff>0</xdr:rowOff>
    </xdr:from>
    <xdr:to>
      <xdr:col>19</xdr:col>
      <xdr:colOff>0</xdr:colOff>
      <xdr:row>41</xdr:row>
      <xdr:rowOff>0</xdr:rowOff>
    </xdr:to>
    <xdr:sp macro="" textlink="$AC$45">
      <xdr:nvSpPr>
        <xdr:cNvPr id="8" name="Retângulo de cantos arredondados 7">
          <a:extLst>
            <a:ext uri="{FF2B5EF4-FFF2-40B4-BE49-F238E27FC236}">
              <a16:creationId xmlns:a16="http://schemas.microsoft.com/office/drawing/2014/main" id="{00000000-0008-0000-0000-000008000000}"/>
            </a:ext>
          </a:extLst>
        </xdr:cNvPr>
        <xdr:cNvSpPr/>
      </xdr:nvSpPr>
      <xdr:spPr>
        <a:xfrm>
          <a:off x="3762375" y="7239000"/>
          <a:ext cx="7417594" cy="571500"/>
        </a:xfrm>
        <a:prstGeom prst="roundRect">
          <a:avLst/>
        </a:prstGeom>
        <a:solidFill>
          <a:schemeClr val="bg1"/>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70F41E-B631-4F9B-AA1F-DDFB5DF47CEC}" type="TxLink">
            <a:rPr lang="en-US" sz="2400" b="1" i="0" u="none" strike="noStrike">
              <a:solidFill>
                <a:srgbClr val="84BD00"/>
              </a:solidFill>
              <a:latin typeface="Calibri"/>
            </a:rPr>
            <a:pPr algn="ctr"/>
            <a:t>Facility Name / Country</a:t>
          </a:fld>
          <a:endParaRPr lang="en-US" sz="3600" b="1">
            <a:solidFill>
              <a:srgbClr val="84BD00"/>
            </a:solidFill>
          </a:endParaRPr>
        </a:p>
      </xdr:txBody>
    </xdr:sp>
    <xdr:clientData/>
  </xdr:twoCellAnchor>
  <xdr:twoCellAnchor>
    <xdr:from>
      <xdr:col>7</xdr:col>
      <xdr:colOff>0</xdr:colOff>
      <xdr:row>42</xdr:row>
      <xdr:rowOff>0</xdr:rowOff>
    </xdr:from>
    <xdr:to>
      <xdr:col>19</xdr:col>
      <xdr:colOff>0</xdr:colOff>
      <xdr:row>45</xdr:row>
      <xdr:rowOff>0</xdr:rowOff>
    </xdr:to>
    <xdr:sp macro="" textlink="$AC$37">
      <xdr:nvSpPr>
        <xdr:cNvPr id="92" name="Retângulo de cantos arredondados 91">
          <a:extLst>
            <a:ext uri="{FF2B5EF4-FFF2-40B4-BE49-F238E27FC236}">
              <a16:creationId xmlns:a16="http://schemas.microsoft.com/office/drawing/2014/main" id="{00000000-0008-0000-0000-00005C000000}"/>
            </a:ext>
          </a:extLst>
        </xdr:cNvPr>
        <xdr:cNvSpPr/>
      </xdr:nvSpPr>
      <xdr:spPr>
        <a:xfrm>
          <a:off x="3762375" y="8001000"/>
          <a:ext cx="7417594" cy="571500"/>
        </a:xfrm>
        <a:prstGeom prst="roundRect">
          <a:avLst/>
        </a:prstGeom>
        <a:solidFill>
          <a:schemeClr val="bg1"/>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86FEFB-688A-477E-AF96-E6A0C1625FBC}" type="TxLink">
            <a:rPr lang="en-US" sz="2400" b="1" i="0" u="none" strike="noStrike">
              <a:solidFill>
                <a:srgbClr val="84BD00"/>
              </a:solidFill>
              <a:latin typeface="Calibri"/>
              <a:cs typeface="Arial"/>
            </a:rPr>
            <a:pPr algn="ctr"/>
            <a:t>Audit Score = 0</a:t>
          </a:fld>
          <a:endParaRPr lang="en-US" sz="2400" b="1">
            <a:solidFill>
              <a:srgbClr val="84BD00"/>
            </a:solidFill>
          </a:endParaRPr>
        </a:p>
      </xdr:txBody>
    </xdr:sp>
    <xdr:clientData/>
  </xdr:twoCellAnchor>
  <xdr:twoCellAnchor editAs="oneCell">
    <xdr:from>
      <xdr:col>1</xdr:col>
      <xdr:colOff>559595</xdr:colOff>
      <xdr:row>13</xdr:row>
      <xdr:rowOff>1</xdr:rowOff>
    </xdr:from>
    <xdr:to>
      <xdr:col>4</xdr:col>
      <xdr:colOff>369095</xdr:colOff>
      <xdr:row>15</xdr:row>
      <xdr:rowOff>8027</xdr:rowOff>
    </xdr:to>
    <xdr:pic>
      <xdr:nvPicPr>
        <xdr:cNvPr id="93" name="Imagem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773908" y="2476501"/>
          <a:ext cx="1631156" cy="389026"/>
        </a:xfrm>
        <a:prstGeom prst="rect">
          <a:avLst/>
        </a:prstGeom>
      </xdr:spPr>
    </xdr:pic>
    <xdr:clientData/>
  </xdr:twoCellAnchor>
  <xdr:twoCellAnchor editAs="oneCell">
    <xdr:from>
      <xdr:col>20</xdr:col>
      <xdr:colOff>285741</xdr:colOff>
      <xdr:row>7</xdr:row>
      <xdr:rowOff>0</xdr:rowOff>
    </xdr:from>
    <xdr:to>
      <xdr:col>23</xdr:col>
      <xdr:colOff>512519</xdr:colOff>
      <xdr:row>11</xdr:row>
      <xdr:rowOff>67128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1"/>
        <a:stretch>
          <a:fillRect/>
        </a:stretch>
      </xdr:blipFill>
      <xdr:spPr>
        <a:xfrm>
          <a:off x="12072929" y="1333500"/>
          <a:ext cx="2048434" cy="829128"/>
        </a:xfrm>
        <a:prstGeom prst="rect">
          <a:avLst/>
        </a:prstGeom>
      </xdr:spPr>
    </xdr:pic>
    <xdr:clientData/>
  </xdr:twoCellAnchor>
  <xdr:twoCellAnchor>
    <xdr:from>
      <xdr:col>7</xdr:col>
      <xdr:colOff>428619</xdr:colOff>
      <xdr:row>13</xdr:row>
      <xdr:rowOff>17869</xdr:rowOff>
    </xdr:from>
    <xdr:to>
      <xdr:col>15</xdr:col>
      <xdr:colOff>95245</xdr:colOff>
      <xdr:row>16</xdr:row>
      <xdr:rowOff>166369</xdr:rowOff>
    </xdr:to>
    <xdr:grpSp>
      <xdr:nvGrpSpPr>
        <xdr:cNvPr id="12" name="Agrupar 11">
          <a:extLst>
            <a:ext uri="{FF2B5EF4-FFF2-40B4-BE49-F238E27FC236}">
              <a16:creationId xmlns:a16="http://schemas.microsoft.com/office/drawing/2014/main" id="{00000000-0008-0000-0000-00000C000000}"/>
            </a:ext>
          </a:extLst>
        </xdr:cNvPr>
        <xdr:cNvGrpSpPr/>
      </xdr:nvGrpSpPr>
      <xdr:grpSpPr>
        <a:xfrm>
          <a:off x="4190994" y="2494369"/>
          <a:ext cx="4655345" cy="720000"/>
          <a:chOff x="4190994" y="2494369"/>
          <a:chExt cx="4655345" cy="720000"/>
        </a:xfrm>
      </xdr:grpSpPr>
      <xdr:grpSp>
        <xdr:nvGrpSpPr>
          <xdr:cNvPr id="84" name="Grupo 83">
            <a:hlinkClick xmlns:r="http://schemas.openxmlformats.org/officeDocument/2006/relationships" r:id="rId29"/>
            <a:extLst>
              <a:ext uri="{FF2B5EF4-FFF2-40B4-BE49-F238E27FC236}">
                <a16:creationId xmlns:a16="http://schemas.microsoft.com/office/drawing/2014/main" id="{00000000-0008-0000-0000-000054000000}"/>
              </a:ext>
            </a:extLst>
          </xdr:cNvPr>
          <xdr:cNvGrpSpPr/>
        </xdr:nvGrpSpPr>
        <xdr:grpSpPr>
          <a:xfrm>
            <a:off x="4190994" y="2494369"/>
            <a:ext cx="4655345" cy="720000"/>
            <a:chOff x="3905249" y="2970609"/>
            <a:chExt cx="4655345" cy="720000"/>
          </a:xfrm>
        </xdr:grpSpPr>
        <xdr:sp macro="" textlink="">
          <xdr:nvSpPr>
            <xdr:cNvPr id="7" name="Retângulo de cantos arredondados 6">
              <a:extLst>
                <a:ext uri="{FF2B5EF4-FFF2-40B4-BE49-F238E27FC236}">
                  <a16:creationId xmlns:a16="http://schemas.microsoft.com/office/drawing/2014/main" id="{00000000-0008-0000-0000-000007000000}"/>
                </a:ext>
              </a:extLst>
            </xdr:cNvPr>
            <xdr:cNvSpPr/>
          </xdr:nvSpPr>
          <xdr:spPr>
            <a:xfrm>
              <a:off x="4893469" y="2970609"/>
              <a:ext cx="3667125" cy="720000"/>
            </a:xfrm>
            <a:prstGeom prst="roundRect">
              <a:avLst>
                <a:gd name="adj" fmla="val 50000"/>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Elipse 5">
              <a:extLst>
                <a:ext uri="{FF2B5EF4-FFF2-40B4-BE49-F238E27FC236}">
                  <a16:creationId xmlns:a16="http://schemas.microsoft.com/office/drawing/2014/main" id="{00000000-0008-0000-0000-000006000000}"/>
                </a:ext>
              </a:extLst>
            </xdr:cNvPr>
            <xdr:cNvSpPr/>
          </xdr:nvSpPr>
          <xdr:spPr>
            <a:xfrm>
              <a:off x="3905249" y="2970609"/>
              <a:ext cx="916781" cy="720000"/>
            </a:xfrm>
            <a:prstGeom prst="ellipse">
              <a:avLst/>
            </a:prstGeom>
            <a:gradFill flip="none" rotWithShape="1">
              <a:gsLst>
                <a:gs pos="0">
                  <a:srgbClr val="84BD00">
                    <a:shade val="30000"/>
                    <a:satMod val="115000"/>
                  </a:srgbClr>
                </a:gs>
                <a:gs pos="50000">
                  <a:srgbClr val="84BD00">
                    <a:shade val="67500"/>
                    <a:satMod val="115000"/>
                  </a:srgbClr>
                </a:gs>
                <a:gs pos="100000">
                  <a:srgbClr val="84BD00">
                    <a:shade val="100000"/>
                    <a:satMod val="115000"/>
                  </a:srgbClr>
                </a:gs>
              </a:gsLst>
              <a:lin ang="16200000" scaled="1"/>
              <a:tileRect/>
            </a:gra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Imagem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64317" y="3083719"/>
              <a:ext cx="798645" cy="377985"/>
            </a:xfrm>
            <a:prstGeom prst="rect">
              <a:avLst/>
            </a:prstGeom>
          </xdr:spPr>
        </xdr:pic>
        <xdr:pic>
          <xdr:nvPicPr>
            <xdr:cNvPr id="76" name="Imagem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122826" y="3200860"/>
              <a:ext cx="481626" cy="402371"/>
            </a:xfrm>
            <a:prstGeom prst="rect">
              <a:avLst/>
            </a:prstGeom>
          </xdr:spPr>
        </xdr:pic>
      </xdr:grpSp>
      <xdr:pic>
        <xdr:nvPicPr>
          <xdr:cNvPr id="10" name="Imagem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3"/>
          <a:stretch>
            <a:fillRect/>
          </a:stretch>
        </xdr:blipFill>
        <xdr:spPr>
          <a:xfrm>
            <a:off x="5357811" y="2529102"/>
            <a:ext cx="2155032" cy="56749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202406</xdr:colOff>
      <xdr:row>0</xdr:row>
      <xdr:rowOff>83343</xdr:rowOff>
    </xdr:from>
    <xdr:to>
      <xdr:col>24</xdr:col>
      <xdr:colOff>596569</xdr:colOff>
      <xdr:row>1</xdr:row>
      <xdr:rowOff>187546</xdr:rowOff>
    </xdr:to>
    <xdr:grpSp>
      <xdr:nvGrpSpPr>
        <xdr:cNvPr id="27" name="Grupo 111">
          <a:extLst>
            <a:ext uri="{FF2B5EF4-FFF2-40B4-BE49-F238E27FC236}">
              <a16:creationId xmlns:a16="http://schemas.microsoft.com/office/drawing/2014/main" id="{00000000-0008-0000-0100-00001B000000}"/>
            </a:ext>
          </a:extLst>
        </xdr:cNvPr>
        <xdr:cNvGrpSpPr/>
      </xdr:nvGrpSpPr>
      <xdr:grpSpPr>
        <a:xfrm>
          <a:off x="3452812" y="83343"/>
          <a:ext cx="11359820" cy="294703"/>
          <a:chOff x="3464727" y="88504"/>
          <a:chExt cx="11359820" cy="294703"/>
        </a:xfrm>
      </xdr:grpSpPr>
      <xdr:sp macro="" textlink="">
        <xdr:nvSpPr>
          <xdr:cNvPr id="28" name="Freeform 25">
            <a:extLst>
              <a:ext uri="{FF2B5EF4-FFF2-40B4-BE49-F238E27FC236}">
                <a16:creationId xmlns:a16="http://schemas.microsoft.com/office/drawing/2014/main" id="{00000000-0008-0000-0100-00001C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29" name="Freeform 9">
            <a:hlinkClick xmlns:r="http://schemas.openxmlformats.org/officeDocument/2006/relationships" r:id="rId1"/>
            <a:extLst>
              <a:ext uri="{FF2B5EF4-FFF2-40B4-BE49-F238E27FC236}">
                <a16:creationId xmlns:a16="http://schemas.microsoft.com/office/drawing/2014/main" id="{00000000-0008-0000-0100-00001D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0" name="Freeform 9">
            <a:hlinkClick xmlns:r="http://schemas.openxmlformats.org/officeDocument/2006/relationships" r:id="rId2"/>
            <a:extLst>
              <a:ext uri="{FF2B5EF4-FFF2-40B4-BE49-F238E27FC236}">
                <a16:creationId xmlns:a16="http://schemas.microsoft.com/office/drawing/2014/main" id="{00000000-0008-0000-0100-00001E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1" name="Freeform 9">
            <a:hlinkClick xmlns:r="http://schemas.openxmlformats.org/officeDocument/2006/relationships" r:id="rId3"/>
            <a:extLst>
              <a:ext uri="{FF2B5EF4-FFF2-40B4-BE49-F238E27FC236}">
                <a16:creationId xmlns:a16="http://schemas.microsoft.com/office/drawing/2014/main" id="{00000000-0008-0000-0100-00001F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2" name="Freeform 9">
            <a:hlinkClick xmlns:r="http://schemas.openxmlformats.org/officeDocument/2006/relationships" r:id="rId4"/>
            <a:extLst>
              <a:ext uri="{FF2B5EF4-FFF2-40B4-BE49-F238E27FC236}">
                <a16:creationId xmlns:a16="http://schemas.microsoft.com/office/drawing/2014/main" id="{00000000-0008-0000-0100-000020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3" name="Freeform 9">
            <a:hlinkClick xmlns:r="http://schemas.openxmlformats.org/officeDocument/2006/relationships" r:id="rId5"/>
            <a:extLst>
              <a:ext uri="{FF2B5EF4-FFF2-40B4-BE49-F238E27FC236}">
                <a16:creationId xmlns:a16="http://schemas.microsoft.com/office/drawing/2014/main" id="{00000000-0008-0000-0100-000021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4" name="Freeform 9">
            <a:hlinkClick xmlns:r="http://schemas.openxmlformats.org/officeDocument/2006/relationships" r:id="rId6"/>
            <a:extLst>
              <a:ext uri="{FF2B5EF4-FFF2-40B4-BE49-F238E27FC236}">
                <a16:creationId xmlns:a16="http://schemas.microsoft.com/office/drawing/2014/main" id="{00000000-0008-0000-0100-000022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1.8</a:t>
            </a:r>
          </a:p>
        </xdr:txBody>
      </xdr:sp>
      <xdr:sp macro="" textlink="">
        <xdr:nvSpPr>
          <xdr:cNvPr id="36" name="Freeform 9">
            <a:hlinkClick xmlns:r="http://schemas.openxmlformats.org/officeDocument/2006/relationships" r:id="rId7"/>
            <a:extLst>
              <a:ext uri="{FF2B5EF4-FFF2-40B4-BE49-F238E27FC236}">
                <a16:creationId xmlns:a16="http://schemas.microsoft.com/office/drawing/2014/main" id="{00000000-0008-0000-0100-000024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7" name="CaixaDeTexto 36">
            <a:hlinkClick xmlns:r="http://schemas.openxmlformats.org/officeDocument/2006/relationships" r:id="rId1"/>
            <a:extLst>
              <a:ext uri="{FF2B5EF4-FFF2-40B4-BE49-F238E27FC236}">
                <a16:creationId xmlns:a16="http://schemas.microsoft.com/office/drawing/2014/main" id="{00000000-0008-0000-0100-000025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38" name="CaixaDeTexto 37">
            <a:hlinkClick xmlns:r="http://schemas.openxmlformats.org/officeDocument/2006/relationships" r:id="rId3"/>
            <a:extLst>
              <a:ext uri="{FF2B5EF4-FFF2-40B4-BE49-F238E27FC236}">
                <a16:creationId xmlns:a16="http://schemas.microsoft.com/office/drawing/2014/main" id="{00000000-0008-0000-0100-000026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39" name="CaixaDeTexto 38">
            <a:hlinkClick xmlns:r="http://schemas.openxmlformats.org/officeDocument/2006/relationships" r:id="rId4"/>
            <a:extLst>
              <a:ext uri="{FF2B5EF4-FFF2-40B4-BE49-F238E27FC236}">
                <a16:creationId xmlns:a16="http://schemas.microsoft.com/office/drawing/2014/main" id="{00000000-0008-0000-0100-000027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40" name="CaixaDeTexto 39">
            <a:hlinkClick xmlns:r="http://schemas.openxmlformats.org/officeDocument/2006/relationships" r:id="rId5"/>
            <a:extLst>
              <a:ext uri="{FF2B5EF4-FFF2-40B4-BE49-F238E27FC236}">
                <a16:creationId xmlns:a16="http://schemas.microsoft.com/office/drawing/2014/main" id="{00000000-0008-0000-0100-000028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1" name="CaixaDeTexto 40">
            <a:hlinkClick xmlns:r="http://schemas.openxmlformats.org/officeDocument/2006/relationships" r:id="rId6"/>
            <a:extLst>
              <a:ext uri="{FF2B5EF4-FFF2-40B4-BE49-F238E27FC236}">
                <a16:creationId xmlns:a16="http://schemas.microsoft.com/office/drawing/2014/main" id="{00000000-0008-0000-0100-000029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2" name="CaixaDeTexto 41">
            <a:hlinkClick xmlns:r="http://schemas.openxmlformats.org/officeDocument/2006/relationships" r:id="rId7"/>
            <a:extLst>
              <a:ext uri="{FF2B5EF4-FFF2-40B4-BE49-F238E27FC236}">
                <a16:creationId xmlns:a16="http://schemas.microsoft.com/office/drawing/2014/main" id="{00000000-0008-0000-0100-00002A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43" name="CaixaDeTexto 42">
            <a:hlinkClick xmlns:r="http://schemas.openxmlformats.org/officeDocument/2006/relationships" r:id="rId2"/>
            <a:extLst>
              <a:ext uri="{FF2B5EF4-FFF2-40B4-BE49-F238E27FC236}">
                <a16:creationId xmlns:a16="http://schemas.microsoft.com/office/drawing/2014/main" id="{00000000-0008-0000-0100-00002B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1</xdr:col>
      <xdr:colOff>83343</xdr:colOff>
      <xdr:row>2</xdr:row>
      <xdr:rowOff>11905</xdr:rowOff>
    </xdr:from>
    <xdr:to>
      <xdr:col>25</xdr:col>
      <xdr:colOff>202406</xdr:colOff>
      <xdr:row>53</xdr:row>
      <xdr:rowOff>142874</xdr:rowOff>
    </xdr:to>
    <xdr:sp macro="" textlink="">
      <xdr:nvSpPr>
        <xdr:cNvPr id="3" name="Retângulo de cantos arredondados 2">
          <a:extLst>
            <a:ext uri="{FF2B5EF4-FFF2-40B4-BE49-F238E27FC236}">
              <a16:creationId xmlns:a16="http://schemas.microsoft.com/office/drawing/2014/main" id="{00000000-0008-0000-0100-000003000000}"/>
            </a:ext>
          </a:extLst>
        </xdr:cNvPr>
        <xdr:cNvSpPr/>
      </xdr:nvSpPr>
      <xdr:spPr>
        <a:xfrm>
          <a:off x="297656" y="392905"/>
          <a:ext cx="14728031" cy="9846469"/>
        </a:xfrm>
        <a:prstGeom prst="roundRect">
          <a:avLst>
            <a:gd name="adj" fmla="val 2681"/>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259000</xdr:colOff>
      <xdr:row>0</xdr:row>
      <xdr:rowOff>117974</xdr:rowOff>
    </xdr:from>
    <xdr:to>
      <xdr:col>21</xdr:col>
      <xdr:colOff>551223</xdr:colOff>
      <xdr:row>2</xdr:row>
      <xdr:rowOff>46413</xdr:rowOff>
    </xdr:to>
    <xdr:sp macro="" textlink="">
      <xdr:nvSpPr>
        <xdr:cNvPr id="6" name="AutoShape 4">
          <a:extLst>
            <a:ext uri="{FF2B5EF4-FFF2-40B4-BE49-F238E27FC236}">
              <a16:creationId xmlns:a16="http://schemas.microsoft.com/office/drawing/2014/main" id="{00000000-0008-0000-0100-000006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7" name="Rectangle 21">
          <a:extLst>
            <a:ext uri="{FF2B5EF4-FFF2-40B4-BE49-F238E27FC236}">
              <a16:creationId xmlns:a16="http://schemas.microsoft.com/office/drawing/2014/main" id="{00000000-0008-0000-0100-000007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8" name="Rectangle 10">
          <a:extLst>
            <a:ext uri="{FF2B5EF4-FFF2-40B4-BE49-F238E27FC236}">
              <a16:creationId xmlns:a16="http://schemas.microsoft.com/office/drawing/2014/main" id="{00000000-0008-0000-0100-000008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xdr:from>
      <xdr:col>3</xdr:col>
      <xdr:colOff>169066</xdr:colOff>
      <xdr:row>3</xdr:row>
      <xdr:rowOff>143350</xdr:rowOff>
    </xdr:from>
    <xdr:to>
      <xdr:col>25</xdr:col>
      <xdr:colOff>71436</xdr:colOff>
      <xdr:row>7</xdr:row>
      <xdr:rowOff>11906</xdr:rowOff>
    </xdr:to>
    <xdr:sp macro="" textlink="">
      <xdr:nvSpPr>
        <xdr:cNvPr id="84" name="Rectangle 63">
          <a:extLst>
            <a:ext uri="{FF2B5EF4-FFF2-40B4-BE49-F238E27FC236}">
              <a16:creationId xmlns:a16="http://schemas.microsoft.com/office/drawing/2014/main" id="{00000000-0008-0000-0100-000054000000}"/>
            </a:ext>
          </a:extLst>
        </xdr:cNvPr>
        <xdr:cNvSpPr/>
      </xdr:nvSpPr>
      <xdr:spPr>
        <a:xfrm>
          <a:off x="1597816" y="714850"/>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oneCellAnchor>
    <xdr:from>
      <xdr:col>5</xdr:col>
      <xdr:colOff>345282</xdr:colOff>
      <xdr:row>0</xdr:row>
      <xdr:rowOff>23812</xdr:rowOff>
    </xdr:from>
    <xdr:ext cx="536016" cy="535781"/>
    <xdr:pic>
      <xdr:nvPicPr>
        <xdr:cNvPr id="88" name="Imagem 87" descr="http://victorfont.com/wp-content/uploads/2015/06/home-150499_1280.png">
          <a:hlinkClick xmlns:r="http://schemas.openxmlformats.org/officeDocument/2006/relationships" r:id="rId8"/>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2988470"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9</xdr:col>
      <xdr:colOff>474974</xdr:colOff>
      <xdr:row>2</xdr:row>
      <xdr:rowOff>190499</xdr:rowOff>
    </xdr:from>
    <xdr:to>
      <xdr:col>16</xdr:col>
      <xdr:colOff>382274</xdr:colOff>
      <xdr:row>7</xdr:row>
      <xdr:rowOff>67127</xdr:rowOff>
    </xdr:to>
    <xdr:pic>
      <xdr:nvPicPr>
        <xdr:cNvPr id="90" name="Imagem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5582755" y="571499"/>
          <a:ext cx="4157832" cy="829128"/>
        </a:xfrm>
        <a:prstGeom prst="rect">
          <a:avLst/>
        </a:prstGeom>
      </xdr:spPr>
    </xdr:pic>
    <xdr:clientData/>
  </xdr:twoCellAnchor>
  <xdr:twoCellAnchor>
    <xdr:from>
      <xdr:col>1</xdr:col>
      <xdr:colOff>154780</xdr:colOff>
      <xdr:row>9</xdr:row>
      <xdr:rowOff>154781</xdr:rowOff>
    </xdr:from>
    <xdr:to>
      <xdr:col>24</xdr:col>
      <xdr:colOff>547686</xdr:colOff>
      <xdr:row>52</xdr:row>
      <xdr:rowOff>142875</xdr:rowOff>
    </xdr:to>
    <xdr:sp macro="" textlink="">
      <xdr:nvSpPr>
        <xdr:cNvPr id="44" name="CaixaDeTexto 43">
          <a:extLst>
            <a:ext uri="{FF2B5EF4-FFF2-40B4-BE49-F238E27FC236}">
              <a16:creationId xmlns:a16="http://schemas.microsoft.com/office/drawing/2014/main" id="{00000000-0008-0000-0100-00002C000000}"/>
            </a:ext>
          </a:extLst>
        </xdr:cNvPr>
        <xdr:cNvSpPr txBox="1"/>
      </xdr:nvSpPr>
      <xdr:spPr>
        <a:xfrm>
          <a:off x="369093" y="1869281"/>
          <a:ext cx="14394656" cy="8179594"/>
        </a:xfrm>
        <a:prstGeom prst="roundRect">
          <a:avLst>
            <a:gd name="adj" fmla="val 1700"/>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lang="pt-BR" sz="1100" b="0" baseline="0">
            <a:solidFill>
              <a:schemeClr val="tx1">
                <a:lumMod val="85000"/>
                <a:lumOff val="15000"/>
              </a:schemeClr>
            </a:solidFill>
            <a:effectLst/>
            <a:latin typeface="Unilever DIN Offc Pro" panose="020B0504020101020102" pitchFamily="34" charset="0"/>
            <a:ea typeface="+mn-ea"/>
            <a:cs typeface="Unilever DIN Offc Pro" panose="020B0504020101020102"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tx1">
                  <a:lumMod val="85000"/>
                  <a:lumOff val="15000"/>
                </a:schemeClr>
              </a:solidFill>
              <a:effectLst/>
              <a:latin typeface="Unilever DIN Offc Pro" panose="020B0504020101020102" pitchFamily="34" charset="0"/>
              <a:ea typeface="+mn-ea"/>
              <a:cs typeface="Unilever DIN Offc Pro" panose="020B0504020101020102" pitchFamily="34" charset="0"/>
            </a:rPr>
            <a:t>	</a:t>
          </a:r>
          <a:endParaRPr lang="pt-BR" sz="1100" baseline="0">
            <a:solidFill>
              <a:schemeClr val="tx1">
                <a:lumMod val="85000"/>
                <a:lumOff val="15000"/>
              </a:schemeClr>
            </a:solidFill>
            <a:latin typeface="Unilever DIN Offc Pro" panose="020B0504020101020102" pitchFamily="34" charset="0"/>
            <a:cs typeface="Unilever DIN Offc Pro" panose="020B0504020101020102" pitchFamily="34" charset="0"/>
          </a:endParaRPr>
        </a:p>
        <a:p>
          <a:pPr algn="l"/>
          <a:r>
            <a:rPr lang="en-US" sz="1100" b="0" i="0" u="none" strike="noStrike">
              <a:solidFill>
                <a:schemeClr val="dk1"/>
              </a:solidFill>
              <a:effectLst/>
              <a:latin typeface="+mn-lt"/>
              <a:ea typeface="+mn-ea"/>
              <a:cs typeface="+mn-cs"/>
            </a:rPr>
            <a:t>The Auditor should use each worksheet to complete the URSA audit and record the findings.</a:t>
          </a:r>
          <a:r>
            <a:rPr lang="en-US"/>
            <a:t> </a:t>
          </a:r>
        </a:p>
        <a:p>
          <a:pPr algn="l"/>
          <a:r>
            <a:rPr lang="en-US" sz="1100" b="0" i="0" u="none" strike="noStrike">
              <a:solidFill>
                <a:schemeClr val="dk1"/>
              </a:solidFill>
              <a:effectLst/>
              <a:latin typeface="+mn-lt"/>
              <a:ea typeface="+mn-ea"/>
              <a:cs typeface="+mn-cs"/>
            </a:rPr>
            <a:t>Where the answer is restricted there is drop down option on the cell.</a:t>
          </a:r>
          <a:r>
            <a:rPr lang="en-US"/>
            <a:t> </a:t>
          </a:r>
        </a:p>
        <a:p>
          <a:pPr algn="l"/>
          <a:r>
            <a:rPr lang="en-US" sz="1100" b="1" i="0" u="none" strike="noStrike">
              <a:solidFill>
                <a:schemeClr val="dk1"/>
              </a:solidFill>
              <a:effectLst/>
              <a:latin typeface="+mn-lt"/>
              <a:ea typeface="+mn-ea"/>
              <a:cs typeface="+mn-cs"/>
            </a:rPr>
            <a:t>AUDIT CHECKLIST:</a:t>
          </a:r>
        </a:p>
        <a:p>
          <a:pPr algn="l"/>
          <a:r>
            <a:rPr lang="en-US" sz="1100" b="1" i="0" u="none" strike="noStrike">
              <a:solidFill>
                <a:schemeClr val="dk1"/>
              </a:solidFill>
              <a:effectLst/>
              <a:latin typeface="+mn-lt"/>
              <a:ea typeface="+mn-ea"/>
              <a:cs typeface="+mn-cs"/>
            </a:rPr>
            <a:t>-</a:t>
          </a:r>
          <a:r>
            <a:rPr lang="en-US"/>
            <a:t> </a:t>
          </a:r>
          <a:r>
            <a:rPr lang="en-US" sz="1100" b="1" i="0" u="none" strike="noStrike">
              <a:solidFill>
                <a:schemeClr val="dk1"/>
              </a:solidFill>
              <a:effectLst/>
              <a:latin typeface="+mn-lt"/>
              <a:ea typeface="+mn-ea"/>
              <a:cs typeface="+mn-cs"/>
            </a:rPr>
            <a:t>Compliance to law and Unilever Responsible Sourcing Policy</a:t>
          </a:r>
          <a:r>
            <a:rPr lang="en-US" sz="1100" b="0" i="0" u="none" strike="noStrike">
              <a:solidFill>
                <a:schemeClr val="dk1"/>
              </a:solidFill>
              <a:effectLst/>
              <a:latin typeface="+mn-lt"/>
              <a:ea typeface="+mn-ea"/>
              <a:cs typeface="+mn-cs"/>
            </a:rPr>
            <a:t>(RSP) and </a:t>
          </a:r>
          <a:r>
            <a:rPr lang="en-US" sz="1100" b="1" i="0" u="none" strike="noStrike">
              <a:solidFill>
                <a:schemeClr val="dk1"/>
              </a:solidFill>
              <a:effectLst/>
              <a:latin typeface="+mn-lt"/>
              <a:ea typeface="+mn-ea"/>
              <a:cs typeface="+mn-cs"/>
            </a:rPr>
            <a:t>NC scoring</a:t>
          </a:r>
          <a:r>
            <a:rPr lang="en-US"/>
            <a:t> </a:t>
          </a:r>
        </a:p>
        <a:p>
          <a:pPr algn="l"/>
          <a:r>
            <a:rPr lang="en-US" sz="1100" b="0" i="0" u="none" strike="noStrike">
              <a:solidFill>
                <a:schemeClr val="dk1"/>
              </a:solidFill>
              <a:effectLst/>
              <a:latin typeface="+mn-lt"/>
              <a:ea typeface="+mn-ea"/>
              <a:cs typeface="+mn-cs"/>
            </a:rPr>
            <a:t>In the Audit Checklist the auditor should record compliance to law and Unilever RSP using the drop down options for </a:t>
          </a:r>
          <a:r>
            <a:rPr lang="en-US" sz="1100" b="1" i="0" u="none" strike="noStrike">
              <a:solidFill>
                <a:schemeClr val="dk1"/>
              </a:solidFill>
              <a:effectLst/>
              <a:latin typeface="+mn-lt"/>
              <a:ea typeface="+mn-ea"/>
              <a:cs typeface="+mn-cs"/>
            </a:rPr>
            <a:t>Yes or No. </a:t>
          </a:r>
          <a:r>
            <a:rPr lang="en-US" sz="1100" b="0" i="0" u="none" strike="noStrike">
              <a:solidFill>
                <a:schemeClr val="dk1"/>
              </a:solidFill>
              <a:effectLst/>
              <a:latin typeface="+mn-lt"/>
              <a:ea typeface="+mn-ea"/>
              <a:cs typeface="+mn-cs"/>
            </a:rPr>
            <a:t>(Columns G and H)</a:t>
          </a:r>
          <a:r>
            <a:rPr lang="en-US"/>
            <a:t> </a:t>
          </a:r>
        </a:p>
        <a:p>
          <a:pPr algn="l"/>
          <a:r>
            <a:rPr lang="en-US" sz="1100" b="0" i="0" u="none" strike="noStrike">
              <a:solidFill>
                <a:schemeClr val="dk1"/>
              </a:solidFill>
              <a:effectLst/>
              <a:latin typeface="+mn-lt"/>
              <a:ea typeface="+mn-ea"/>
              <a:cs typeface="+mn-cs"/>
            </a:rPr>
            <a:t>The auditor can also chose </a:t>
          </a:r>
          <a:r>
            <a:rPr lang="en-US" sz="1100" b="1" i="0" u="none" strike="noStrike">
              <a:solidFill>
                <a:schemeClr val="dk1"/>
              </a:solidFill>
              <a:effectLst/>
              <a:latin typeface="+mn-lt"/>
              <a:ea typeface="+mn-ea"/>
              <a:cs typeface="+mn-cs"/>
            </a:rPr>
            <a:t>N/A</a:t>
          </a:r>
          <a:r>
            <a:rPr lang="en-US" sz="1100" b="0" i="0" u="none" strike="noStrike">
              <a:solidFill>
                <a:schemeClr val="dk1"/>
              </a:solidFill>
              <a:effectLst/>
              <a:latin typeface="+mn-lt"/>
              <a:ea typeface="+mn-ea"/>
              <a:cs typeface="+mn-cs"/>
            </a:rPr>
            <a:t> from the drop down in column G - if there is</a:t>
          </a:r>
          <a:r>
            <a:rPr lang="en-US" sz="1100" b="1" i="0" u="none" strike="noStrike">
              <a:solidFill>
                <a:schemeClr val="dk1"/>
              </a:solidFill>
              <a:effectLst/>
              <a:latin typeface="+mn-lt"/>
              <a:ea typeface="+mn-ea"/>
              <a:cs typeface="+mn-cs"/>
            </a:rPr>
            <a:t> no legal requirement.</a:t>
          </a:r>
          <a:r>
            <a:rPr lang="en-US"/>
            <a:t> </a:t>
          </a:r>
        </a:p>
        <a:p>
          <a:pPr algn="l"/>
          <a:r>
            <a:rPr lang="en-US" sz="1100" b="0" i="0" u="none" strike="noStrike">
              <a:solidFill>
                <a:schemeClr val="dk1"/>
              </a:solidFill>
              <a:effectLst/>
              <a:latin typeface="+mn-lt"/>
              <a:ea typeface="+mn-ea"/>
              <a:cs typeface="+mn-cs"/>
            </a:rPr>
            <a:t>The auditor can also chose</a:t>
          </a:r>
          <a:r>
            <a:rPr lang="en-US" sz="1100" b="1" i="0" u="none" strike="noStrike">
              <a:solidFill>
                <a:schemeClr val="dk1"/>
              </a:solidFill>
              <a:effectLst/>
              <a:latin typeface="+mn-lt"/>
              <a:ea typeface="+mn-ea"/>
              <a:cs typeface="+mn-cs"/>
            </a:rPr>
            <a:t> NR from the drop down </a:t>
          </a:r>
          <a:r>
            <a:rPr lang="en-US" sz="1100" b="0" i="0" u="none" strike="noStrike">
              <a:solidFill>
                <a:schemeClr val="dk1"/>
              </a:solidFill>
              <a:effectLst/>
              <a:latin typeface="+mn-lt"/>
              <a:ea typeface="+mn-ea"/>
              <a:cs typeface="+mn-cs"/>
            </a:rPr>
            <a:t>in column H - ONLY where there is </a:t>
          </a:r>
          <a:r>
            <a:rPr lang="en-US" sz="1100" b="1" i="0" u="none" strike="noStrike">
              <a:solidFill>
                <a:schemeClr val="dk1"/>
              </a:solidFill>
              <a:effectLst/>
              <a:latin typeface="+mn-lt"/>
              <a:ea typeface="+mn-ea"/>
              <a:cs typeface="+mn-cs"/>
            </a:rPr>
            <a:t>no activity to audit</a:t>
          </a:r>
          <a:r>
            <a:rPr lang="en-US" sz="1100" b="0" i="0" u="none" strike="noStrike">
              <a:solidFill>
                <a:schemeClr val="dk1"/>
              </a:solidFill>
              <a:effectLst/>
              <a:latin typeface="+mn-lt"/>
              <a:ea typeface="+mn-ea"/>
              <a:cs typeface="+mn-cs"/>
            </a:rPr>
            <a:t> e.g. no use of migrant workers</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TO GENERATE THE NC SUMMARY REPORT</a:t>
          </a:r>
          <a:r>
            <a:rPr lang="en-US"/>
            <a:t> </a:t>
          </a:r>
        </a:p>
        <a:p>
          <a:pPr algn="l"/>
          <a:r>
            <a:rPr lang="en-US" sz="1100" b="0" i="0" u="none" strike="noStrike">
              <a:solidFill>
                <a:schemeClr val="dk1"/>
              </a:solidFill>
              <a:effectLst/>
              <a:latin typeface="+mn-lt"/>
              <a:ea typeface="+mn-ea"/>
              <a:cs typeface="+mn-cs"/>
            </a:rPr>
            <a:t>After the audit is completed, Column H "Meets the requirements of Unilever RSP" can be filtered to show only</a:t>
          </a:r>
          <a:r>
            <a:rPr lang="en-US" sz="1100" b="1" i="0" u="none" strike="noStrike">
              <a:solidFill>
                <a:schemeClr val="dk1"/>
              </a:solidFill>
              <a:effectLst/>
              <a:latin typeface="+mn-lt"/>
              <a:ea typeface="+mn-ea"/>
              <a:cs typeface="+mn-cs"/>
            </a:rPr>
            <a:t> NO</a:t>
          </a:r>
          <a:r>
            <a:rPr lang="en-US"/>
            <a:t> </a:t>
          </a:r>
        </a:p>
        <a:p>
          <a:pPr algn="l"/>
          <a:r>
            <a:rPr lang="en-US" sz="1100" b="0" i="0" u="none" strike="noStrike">
              <a:solidFill>
                <a:schemeClr val="dk1"/>
              </a:solidFill>
              <a:effectLst/>
              <a:latin typeface="+mn-lt"/>
              <a:ea typeface="+mn-ea"/>
              <a:cs typeface="+mn-cs"/>
            </a:rPr>
            <a:t>The NC score for the audit will be generated from all of the non-compliance issues (</a:t>
          </a:r>
          <a:r>
            <a:rPr lang="en-US" sz="1100" b="1" i="0" u="none" strike="noStrike">
              <a:solidFill>
                <a:schemeClr val="dk1"/>
              </a:solidFill>
              <a:effectLst/>
              <a:latin typeface="+mn-lt"/>
              <a:ea typeface="+mn-ea"/>
              <a:cs typeface="+mn-cs"/>
            </a:rPr>
            <a:t>NO</a:t>
          </a:r>
          <a:r>
            <a:rPr lang="en-US" sz="1100" b="0" i="0" u="none" strike="noStrike">
              <a:solidFill>
                <a:schemeClr val="dk1"/>
              </a:solidFill>
              <a:effectLst/>
              <a:latin typeface="+mn-lt"/>
              <a:ea typeface="+mn-ea"/>
              <a:cs typeface="+mn-cs"/>
            </a:rPr>
            <a:t> answers) in Column H </a:t>
          </a:r>
          <a:r>
            <a:rPr lang="en-US"/>
            <a:t> </a:t>
          </a:r>
        </a:p>
        <a:p>
          <a:pPr algn="l"/>
          <a:r>
            <a:rPr lang="en-US" sz="1100" b="1" i="0" u="none" strike="noStrike">
              <a:solidFill>
                <a:schemeClr val="dk1"/>
              </a:solidFill>
              <a:effectLst/>
              <a:latin typeface="+mn-lt"/>
              <a:ea typeface="+mn-ea"/>
              <a:cs typeface="+mn-cs"/>
            </a:rPr>
            <a:t>Note:</a:t>
          </a:r>
          <a:r>
            <a:rPr lang="en-US" sz="1100" b="0" i="0" u="none" strike="noStrike">
              <a:solidFill>
                <a:schemeClr val="dk1"/>
              </a:solidFill>
              <a:effectLst/>
              <a:latin typeface="+mn-lt"/>
              <a:ea typeface="+mn-ea"/>
              <a:cs typeface="+mn-cs"/>
            </a:rPr>
            <a:t> NC scores. Key Incidents are 100 points, Critical are 100 points and Non-compliance issues are 10 points</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Observations </a:t>
          </a:r>
          <a:r>
            <a:rPr lang="en-US" sz="1100" b="0" i="0" u="none" strike="noStrike">
              <a:solidFill>
                <a:schemeClr val="dk1"/>
              </a:solidFill>
              <a:effectLst/>
              <a:latin typeface="+mn-lt"/>
              <a:ea typeface="+mn-ea"/>
              <a:cs typeface="+mn-cs"/>
            </a:rPr>
            <a:t>can be made where </a:t>
          </a:r>
          <a:r>
            <a:rPr lang="en-US" sz="1100" b="1" i="0" u="none" strike="noStrike">
              <a:solidFill>
                <a:schemeClr val="dk1"/>
              </a:solidFill>
              <a:effectLst/>
              <a:latin typeface="+mn-lt"/>
              <a:ea typeface="+mn-ea"/>
              <a:cs typeface="+mn-cs"/>
            </a:rPr>
            <a:t>there is compliance to legal requirements and Unilever RSP</a:t>
          </a:r>
          <a:r>
            <a:rPr lang="en-US" sz="1100" b="0" i="0" u="none" strike="noStrike">
              <a:solidFill>
                <a:schemeClr val="dk1"/>
              </a:solidFill>
              <a:effectLst/>
              <a:latin typeface="+mn-lt"/>
              <a:ea typeface="+mn-ea"/>
              <a:cs typeface="+mn-cs"/>
            </a:rPr>
            <a:t>, however, the auditor</a:t>
          </a:r>
          <a:r>
            <a:rPr lang="en-US"/>
            <a:t> </a:t>
          </a:r>
          <a:r>
            <a:rPr lang="en-US" sz="1100" b="0" i="0" u="none" strike="noStrike">
              <a:solidFill>
                <a:schemeClr val="dk1"/>
              </a:solidFill>
              <a:effectLst/>
              <a:latin typeface="+mn-lt"/>
              <a:ea typeface="+mn-ea"/>
              <a:cs typeface="+mn-cs"/>
            </a:rPr>
            <a:t>may see a minor, non hazardous incident or practice  - which if not addressed could result in a non-compliance.</a:t>
          </a:r>
          <a:r>
            <a:rPr lang="en-US"/>
            <a:t> </a:t>
          </a:r>
        </a:p>
        <a:p>
          <a:pPr algn="l"/>
          <a:r>
            <a:rPr lang="en-US" sz="1100" b="0" i="0" u="none" strike="noStrike">
              <a:solidFill>
                <a:schemeClr val="dk1"/>
              </a:solidFill>
              <a:effectLst/>
              <a:latin typeface="+mn-lt"/>
              <a:ea typeface="+mn-ea"/>
              <a:cs typeface="+mn-cs"/>
            </a:rPr>
            <a:t>Observations must be used where the issue should be recorded as a non-compliance.</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Recording an Observation</a:t>
          </a:r>
          <a:r>
            <a:rPr lang="en-US" sz="1100" b="0" i="0" u="none" strike="noStrike">
              <a:solidFill>
                <a:schemeClr val="dk1"/>
              </a:solidFill>
              <a:effectLst/>
              <a:latin typeface="+mn-lt"/>
              <a:ea typeface="+mn-ea"/>
              <a:cs typeface="+mn-cs"/>
            </a:rPr>
            <a:t>:  An observation can only be recorded where a question</a:t>
          </a:r>
          <a:r>
            <a:rPr lang="en-US" sz="1100" b="0" i="0" u="none" strike="noStrike" baseline="0">
              <a:solidFill>
                <a:schemeClr val="dk1"/>
              </a:solidFill>
              <a:effectLst/>
              <a:latin typeface="+mn-lt"/>
              <a:ea typeface="+mn-ea"/>
              <a:cs typeface="+mn-cs"/>
            </a:rPr>
            <a:t> does not generate a score (not mandatory) or when a minor practice is found where no NC is generated, but could potentially in the future</a:t>
          </a:r>
          <a:r>
            <a:rPr lang="en-US" sz="1100" b="1" i="0" u="none" strike="noStrike">
              <a:solidFill>
                <a:schemeClr val="dk1"/>
              </a:solidFill>
              <a:effectLst/>
              <a:latin typeface="+mn-lt"/>
              <a:ea typeface="+mn-ea"/>
              <a:cs typeface="+mn-cs"/>
            </a:rPr>
            <a:t>.</a:t>
          </a:r>
          <a:r>
            <a:rPr lang="en-US" sz="1100" b="0" i="0" u="none" strike="noStrike">
              <a:solidFill>
                <a:schemeClr val="dk1"/>
              </a:solidFill>
              <a:effectLst/>
              <a:latin typeface="+mn-lt"/>
              <a:ea typeface="+mn-ea"/>
              <a:cs typeface="+mn-cs"/>
            </a:rPr>
            <a:t> </a:t>
          </a:r>
        </a:p>
        <a:p>
          <a:pPr algn="l"/>
          <a:r>
            <a:rPr lang="en-US" sz="1100" b="0" i="0" u="none" strike="noStrike">
              <a:solidFill>
                <a:schemeClr val="dk1"/>
              </a:solidFill>
              <a:effectLst/>
              <a:latin typeface="+mn-lt"/>
              <a:ea typeface="+mn-ea"/>
              <a:cs typeface="+mn-cs"/>
            </a:rPr>
            <a:t>If there is an observation, the auditor will add observation comments to column I.</a:t>
          </a:r>
          <a:endParaRPr lang="en-US"/>
        </a:p>
        <a:p>
          <a:pPr algn="l"/>
          <a:r>
            <a:rPr lang="en-US" sz="1100" b="0" i="0" u="none" strike="noStrike">
              <a:solidFill>
                <a:schemeClr val="dk1"/>
              </a:solidFill>
              <a:effectLst/>
              <a:latin typeface="+mn-lt"/>
              <a:ea typeface="+mn-ea"/>
              <a:cs typeface="+mn-cs"/>
            </a:rPr>
            <a:t>We strongly recommend that suppliers implement corrective actions to address all observations to ensure that </a:t>
          </a:r>
          <a:r>
            <a:rPr lang="en-US"/>
            <a:t> </a:t>
          </a:r>
          <a:r>
            <a:rPr lang="en-US" sz="1100" b="0" i="0" u="none" strike="noStrike">
              <a:solidFill>
                <a:schemeClr val="dk1"/>
              </a:solidFill>
              <a:effectLst/>
              <a:latin typeface="+mn-lt"/>
              <a:ea typeface="+mn-ea"/>
              <a:cs typeface="+mn-cs"/>
            </a:rPr>
            <a:t>they do not become non-compliance issues. </a:t>
          </a:r>
        </a:p>
        <a:p>
          <a:pPr algn="l"/>
          <a:r>
            <a:rPr lang="en-US" sz="1100" b="0" i="0" u="none" strike="noStrike">
              <a:solidFill>
                <a:schemeClr val="dk1"/>
              </a:solidFill>
              <a:effectLst/>
              <a:latin typeface="+mn-lt"/>
              <a:ea typeface="+mn-ea"/>
              <a:cs typeface="+mn-cs"/>
            </a:rPr>
            <a:t>Corrective actions on observations do not need to be verified by the auditor.</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Date for completion of corrective action:</a:t>
          </a:r>
          <a:r>
            <a:rPr lang="en-US"/>
            <a:t> </a:t>
          </a:r>
        </a:p>
        <a:p>
          <a:pPr algn="l"/>
          <a:r>
            <a:rPr lang="en-GB" sz="1100">
              <a:solidFill>
                <a:schemeClr val="dk1"/>
              </a:solidFill>
              <a:effectLst/>
              <a:latin typeface="+mn-lt"/>
              <a:ea typeface="+mn-ea"/>
              <a:cs typeface="+mn-cs"/>
            </a:rPr>
            <a:t>Apart from KIs, all NCs have a maximum of 90 days to be closed and verified.</a:t>
          </a:r>
        </a:p>
        <a:p>
          <a:pPr algn="l"/>
          <a:r>
            <a:rPr lang="en-US" sz="1100" b="0" i="0" u="none" strike="noStrike">
              <a:solidFill>
                <a:schemeClr val="dk1"/>
              </a:solidFill>
              <a:effectLst/>
              <a:latin typeface="+mn-lt"/>
              <a:ea typeface="+mn-ea"/>
              <a:cs typeface="+mn-cs"/>
            </a:rPr>
            <a:t>As</a:t>
          </a:r>
          <a:r>
            <a:rPr lang="en-US" sz="1100" b="0" i="0" u="none" strike="noStrike" baseline="0">
              <a:solidFill>
                <a:schemeClr val="dk1"/>
              </a:solidFill>
              <a:effectLst/>
              <a:latin typeface="+mn-lt"/>
              <a:ea typeface="+mn-ea"/>
              <a:cs typeface="+mn-cs"/>
            </a:rPr>
            <a:t> default FUP audit must be conducted until 90 days after the audit.</a:t>
          </a:r>
          <a:endParaRPr lang="en-US"/>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Examples of good practices being applied in the workplace can be noted in the audit summary work sheet.</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Photographs</a:t>
          </a:r>
          <a:r>
            <a:rPr lang="en-US" sz="1100" b="0" i="0" u="none" strike="noStrike">
              <a:solidFill>
                <a:schemeClr val="dk1"/>
              </a:solidFill>
              <a:effectLst/>
              <a:latin typeface="+mn-lt"/>
              <a:ea typeface="+mn-ea"/>
              <a:cs typeface="+mn-cs"/>
            </a:rPr>
            <a:t> may be used to demonstrate both good practices and to show non-compliance issues- useful when the auditor </a:t>
          </a:r>
          <a:r>
            <a:rPr lang="en-US"/>
            <a:t> </a:t>
          </a:r>
          <a:r>
            <a:rPr lang="en-US" sz="1100" b="0" i="0" u="none" strike="noStrike">
              <a:solidFill>
                <a:schemeClr val="dk1"/>
              </a:solidFill>
              <a:effectLst/>
              <a:latin typeface="+mn-lt"/>
              <a:ea typeface="+mn-ea"/>
              <a:cs typeface="+mn-cs"/>
            </a:rPr>
            <a:t>can subsequently confirm closure of the corrective action by desk top. </a:t>
          </a:r>
        </a:p>
        <a:p>
          <a:pPr algn="l"/>
          <a:r>
            <a:rPr lang="en-US" sz="1100" b="0" i="0" u="none" strike="noStrike">
              <a:solidFill>
                <a:schemeClr val="dk1"/>
              </a:solidFill>
              <a:effectLst/>
              <a:latin typeface="+mn-lt"/>
              <a:ea typeface="+mn-ea"/>
              <a:cs typeface="+mn-cs"/>
            </a:rPr>
            <a:t>Photos should only be taken and shared </a:t>
          </a:r>
          <a:r>
            <a:rPr lang="en-US" sz="1100" b="1" i="0" u="none" strike="noStrike">
              <a:solidFill>
                <a:schemeClr val="dk1"/>
              </a:solidFill>
              <a:effectLst/>
              <a:latin typeface="+mn-lt"/>
              <a:ea typeface="+mn-ea"/>
              <a:cs typeface="+mn-cs"/>
            </a:rPr>
            <a:t>with the permission of the supplier.</a:t>
          </a:r>
          <a:r>
            <a:rPr lang="en-US"/>
            <a:t> </a:t>
          </a:r>
        </a:p>
        <a:p>
          <a:pPr algn="l"/>
          <a:r>
            <a:rPr lang="en-US" sz="1100" b="0" i="0" u="none" strike="noStrike">
              <a:solidFill>
                <a:schemeClr val="dk1"/>
              </a:solidFill>
              <a:effectLst/>
              <a:latin typeface="+mn-lt"/>
              <a:ea typeface="+mn-ea"/>
              <a:cs typeface="+mn-cs"/>
            </a:rPr>
            <a:t>Photographs may be added in the last worksheet of this file, using the function Insert "Illustrations".</a:t>
          </a:r>
          <a:r>
            <a:rPr lang="en-US"/>
            <a:t> </a:t>
          </a: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Please see the </a:t>
          </a:r>
          <a:r>
            <a:rPr lang="en-US" sz="1100" b="1" i="0" u="none" strike="noStrike">
              <a:solidFill>
                <a:schemeClr val="dk1"/>
              </a:solidFill>
              <a:effectLst/>
              <a:latin typeface="+mn-lt"/>
              <a:ea typeface="+mn-ea"/>
              <a:cs typeface="+mn-cs"/>
            </a:rPr>
            <a:t>Glossary</a:t>
          </a:r>
          <a:r>
            <a:rPr lang="en-US" sz="1100" b="0" i="0" u="none" strike="noStrike">
              <a:solidFill>
                <a:schemeClr val="dk1"/>
              </a:solidFill>
              <a:effectLst/>
              <a:latin typeface="+mn-lt"/>
              <a:ea typeface="+mn-ea"/>
              <a:cs typeface="+mn-cs"/>
            </a:rPr>
            <a:t> for explanation of terms used.</a:t>
          </a:r>
          <a:r>
            <a:rPr lang="en-US"/>
            <a:t> </a:t>
          </a:r>
        </a:p>
        <a:p>
          <a:pPr algn="l"/>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Please see the </a:t>
          </a:r>
          <a:r>
            <a:rPr lang="en-US" sz="1100" b="1" i="0" u="none" strike="noStrike">
              <a:solidFill>
                <a:schemeClr val="dk1"/>
              </a:solidFill>
              <a:effectLst/>
              <a:latin typeface="+mn-lt"/>
              <a:ea typeface="+mn-ea"/>
              <a:cs typeface="+mn-cs"/>
            </a:rPr>
            <a:t>Appendix</a:t>
          </a:r>
          <a:r>
            <a:rPr lang="en-US" sz="1100" b="0" i="0" u="none" strike="noStrike">
              <a:solidFill>
                <a:schemeClr val="dk1"/>
              </a:solidFill>
              <a:effectLst/>
              <a:latin typeface="+mn-lt"/>
              <a:ea typeface="+mn-ea"/>
              <a:cs typeface="+mn-cs"/>
            </a:rPr>
            <a:t> for the Unilever Responsible Sourcing Policy.</a:t>
          </a:r>
          <a:r>
            <a:rPr lang="en-US"/>
            <a:t> </a:t>
          </a:r>
        </a:p>
        <a:p>
          <a:pPr algn="l"/>
          <a:endParaRPr lang="en-US" sz="1100" b="1" i="0" u="none" strike="noStrike">
            <a:solidFill>
              <a:schemeClr val="dk1"/>
            </a:solidFill>
            <a:effectLst/>
            <a:latin typeface="+mn-lt"/>
            <a:ea typeface="+mn-ea"/>
            <a:cs typeface="+mn-cs"/>
          </a:endParaRPr>
        </a:p>
        <a:p>
          <a:pPr algn="l"/>
          <a:r>
            <a:rPr lang="en-US" sz="1100" b="1" i="0" u="none" strike="noStrike">
              <a:solidFill>
                <a:schemeClr val="dk1"/>
              </a:solidFill>
              <a:effectLst/>
              <a:latin typeface="+mn-lt"/>
              <a:ea typeface="+mn-ea"/>
              <a:cs typeface="+mn-cs"/>
            </a:rPr>
            <a:t>Document Worksheets</a:t>
          </a:r>
          <a:r>
            <a:rPr lang="en-US"/>
            <a:t> </a:t>
          </a:r>
        </a:p>
        <a:p>
          <a:pPr algn="l"/>
          <a:r>
            <a:rPr lang="en-US" sz="1100" b="0" i="0" u="none" strike="noStrike">
              <a:solidFill>
                <a:schemeClr val="dk1"/>
              </a:solidFill>
              <a:effectLst/>
              <a:latin typeface="+mn-lt"/>
              <a:ea typeface="+mn-ea"/>
              <a:cs typeface="+mn-cs"/>
            </a:rPr>
            <a:t>1 of 8 </a:t>
          </a:r>
          <a:r>
            <a:rPr lang="en-US"/>
            <a:t> </a:t>
          </a:r>
          <a:r>
            <a:rPr lang="en-US" sz="1100" b="0" i="0" u="none" strike="noStrike">
              <a:solidFill>
                <a:schemeClr val="dk1"/>
              </a:solidFill>
              <a:effectLst/>
              <a:latin typeface="+mn-lt"/>
              <a:ea typeface="+mn-ea"/>
              <a:cs typeface="+mn-cs"/>
            </a:rPr>
            <a:t>Introduction</a:t>
          </a:r>
        </a:p>
        <a:p>
          <a:pPr algn="l"/>
          <a:r>
            <a:rPr lang="en-US" sz="1100" b="0" i="0" u="none" strike="noStrike">
              <a:solidFill>
                <a:schemeClr val="dk1"/>
              </a:solidFill>
              <a:effectLst/>
              <a:latin typeface="+mn-lt"/>
              <a:ea typeface="+mn-ea"/>
              <a:cs typeface="+mn-cs"/>
            </a:rPr>
            <a:t>2 of 8</a:t>
          </a:r>
          <a:r>
            <a:rPr lang="en-US"/>
            <a:t> </a:t>
          </a:r>
          <a:r>
            <a:rPr lang="en-US" sz="1100" b="0" i="0" u="none" strike="noStrike">
              <a:solidFill>
                <a:schemeClr val="dk1"/>
              </a:solidFill>
              <a:effectLst/>
              <a:latin typeface="+mn-lt"/>
              <a:ea typeface="+mn-ea"/>
              <a:cs typeface="+mn-cs"/>
            </a:rPr>
            <a:t>Master Cover Sheet</a:t>
          </a:r>
          <a:r>
            <a:rPr lang="en-US"/>
            <a:t> </a:t>
          </a:r>
        </a:p>
        <a:p>
          <a:pPr algn="l"/>
          <a:r>
            <a:rPr lang="en-US" sz="1100" b="0" i="0" u="none" strike="noStrike">
              <a:solidFill>
                <a:schemeClr val="dk1"/>
              </a:solidFill>
              <a:effectLst/>
              <a:latin typeface="+mn-lt"/>
              <a:ea typeface="+mn-ea"/>
              <a:cs typeface="+mn-cs"/>
            </a:rPr>
            <a:t>3 of 8</a:t>
          </a:r>
          <a:r>
            <a:rPr lang="en-US"/>
            <a:t> </a:t>
          </a:r>
          <a:r>
            <a:rPr lang="en-US" sz="1100" b="0" i="0" u="none" strike="noStrike">
              <a:solidFill>
                <a:schemeClr val="dk1"/>
              </a:solidFill>
              <a:effectLst/>
              <a:latin typeface="+mn-lt"/>
              <a:ea typeface="+mn-ea"/>
              <a:cs typeface="+mn-cs"/>
            </a:rPr>
            <a:t>Audit Checklist</a:t>
          </a:r>
          <a:r>
            <a:rPr lang="en-US"/>
            <a:t> </a:t>
          </a:r>
        </a:p>
        <a:p>
          <a:pPr algn="l"/>
          <a:r>
            <a:rPr lang="en-US" sz="1100" b="0" i="0" u="none" strike="noStrike">
              <a:solidFill>
                <a:schemeClr val="dk1"/>
              </a:solidFill>
              <a:effectLst/>
              <a:latin typeface="+mn-lt"/>
              <a:ea typeface="+mn-ea"/>
              <a:cs typeface="+mn-cs"/>
            </a:rPr>
            <a:t>4 of 8</a:t>
          </a:r>
          <a:r>
            <a:rPr lang="en-US"/>
            <a:t> </a:t>
          </a:r>
          <a:r>
            <a:rPr lang="en-US" sz="1100" b="0" i="0" u="none" strike="noStrike">
              <a:solidFill>
                <a:schemeClr val="dk1"/>
              </a:solidFill>
              <a:effectLst/>
              <a:latin typeface="+mn-lt"/>
              <a:ea typeface="+mn-ea"/>
              <a:cs typeface="+mn-cs"/>
            </a:rPr>
            <a:t>Audit Summary</a:t>
          </a:r>
        </a:p>
        <a:p>
          <a:pPr algn="l"/>
          <a:r>
            <a:rPr lang="en-US" sz="1100" b="0" i="0" u="none" strike="noStrike">
              <a:solidFill>
                <a:schemeClr val="dk1"/>
              </a:solidFill>
              <a:effectLst/>
              <a:latin typeface="+mn-lt"/>
              <a:ea typeface="+mn-ea"/>
              <a:cs typeface="+mn-cs"/>
            </a:rPr>
            <a:t>5 of 8</a:t>
          </a:r>
          <a:r>
            <a:rPr lang="en-US"/>
            <a:t> </a:t>
          </a:r>
          <a:r>
            <a:rPr lang="en-US" sz="1100" b="0" i="0" u="none" strike="noStrike">
              <a:solidFill>
                <a:schemeClr val="dk1"/>
              </a:solidFill>
              <a:effectLst/>
              <a:latin typeface="+mn-lt"/>
              <a:ea typeface="+mn-ea"/>
              <a:cs typeface="+mn-cs"/>
            </a:rPr>
            <a:t>Analysis</a:t>
          </a:r>
          <a:r>
            <a:rPr lang="en-US"/>
            <a:t> </a:t>
          </a:r>
        </a:p>
        <a:p>
          <a:pPr algn="l"/>
          <a:r>
            <a:rPr lang="en-US" sz="1100" b="0" i="0" u="none" strike="noStrike">
              <a:solidFill>
                <a:schemeClr val="dk1"/>
              </a:solidFill>
              <a:effectLst/>
              <a:latin typeface="+mn-lt"/>
              <a:ea typeface="+mn-ea"/>
              <a:cs typeface="+mn-cs"/>
            </a:rPr>
            <a:t>6 of 8</a:t>
          </a:r>
          <a:r>
            <a:rPr lang="en-US"/>
            <a:t> </a:t>
          </a:r>
          <a:r>
            <a:rPr lang="en-US" sz="1100" b="0" i="0" u="none" strike="noStrike">
              <a:solidFill>
                <a:schemeClr val="dk1"/>
              </a:solidFill>
              <a:effectLst/>
              <a:latin typeface="+mn-lt"/>
              <a:ea typeface="+mn-ea"/>
              <a:cs typeface="+mn-cs"/>
            </a:rPr>
            <a:t>Glossary</a:t>
          </a:r>
          <a:r>
            <a:rPr lang="en-US"/>
            <a:t> </a:t>
          </a:r>
        </a:p>
        <a:p>
          <a:pPr algn="l"/>
          <a:r>
            <a:rPr lang="en-US" sz="1100" b="0" i="0" u="none" strike="noStrike">
              <a:solidFill>
                <a:schemeClr val="dk1"/>
              </a:solidFill>
              <a:effectLst/>
              <a:latin typeface="+mn-lt"/>
              <a:ea typeface="+mn-ea"/>
              <a:cs typeface="+mn-cs"/>
            </a:rPr>
            <a:t>7 of 8</a:t>
          </a:r>
          <a:r>
            <a:rPr lang="en-US"/>
            <a:t> </a:t>
          </a:r>
          <a:r>
            <a:rPr lang="en-US" sz="1100" b="0" i="0" u="none" strike="noStrike">
              <a:solidFill>
                <a:schemeClr val="dk1"/>
              </a:solidFill>
              <a:effectLst/>
              <a:latin typeface="+mn-lt"/>
              <a:ea typeface="+mn-ea"/>
              <a:cs typeface="+mn-cs"/>
            </a:rPr>
            <a:t>Photographs</a:t>
          </a:r>
        </a:p>
        <a:p>
          <a:pPr algn="l"/>
          <a:r>
            <a:rPr lang="en-US" sz="1100" b="0" i="0" u="none" strike="noStrike">
              <a:solidFill>
                <a:schemeClr val="dk1"/>
              </a:solidFill>
              <a:effectLst/>
              <a:latin typeface="+mn-lt"/>
              <a:ea typeface="+mn-ea"/>
              <a:cs typeface="+mn-cs"/>
            </a:rPr>
            <a:t>8 of 8</a:t>
          </a:r>
          <a:r>
            <a:rPr lang="en-US"/>
            <a:t> </a:t>
          </a:r>
          <a:r>
            <a:rPr lang="en-US" sz="1100" b="0" i="0" u="none" strike="noStrike">
              <a:solidFill>
                <a:schemeClr val="dk1"/>
              </a:solidFill>
              <a:effectLst/>
              <a:latin typeface="+mn-lt"/>
              <a:ea typeface="+mn-ea"/>
              <a:cs typeface="+mn-cs"/>
            </a:rPr>
            <a:t>Appendix - RSP</a:t>
          </a:r>
          <a:r>
            <a:rPr lang="en-US"/>
            <a:t> </a:t>
          </a:r>
          <a:endParaRPr lang="pt-BR" sz="1100">
            <a:solidFill>
              <a:schemeClr val="tx1">
                <a:lumMod val="85000"/>
                <a:lumOff val="15000"/>
              </a:schemeClr>
            </a:solidFill>
            <a:latin typeface="Unilever DIN Offc Pro" panose="020B0504020101020102" pitchFamily="34" charset="0"/>
            <a:cs typeface="Unilever DIN Offc Pro" panose="020B0504020101020102" pitchFamily="34" charset="0"/>
          </a:endParaRPr>
        </a:p>
      </xdr:txBody>
    </xdr:sp>
    <xdr:clientData fLocksWithSheet="0"/>
  </xdr:twoCellAnchor>
  <xdr:twoCellAnchor>
    <xdr:from>
      <xdr:col>1</xdr:col>
      <xdr:colOff>345284</xdr:colOff>
      <xdr:row>8</xdr:row>
      <xdr:rowOff>178595</xdr:rowOff>
    </xdr:from>
    <xdr:to>
      <xdr:col>4</xdr:col>
      <xdr:colOff>381003</xdr:colOff>
      <xdr:row>10</xdr:row>
      <xdr:rowOff>95252</xdr:rowOff>
    </xdr:to>
    <xdr:sp macro="" textlink="">
      <xdr:nvSpPr>
        <xdr:cNvPr id="87" name="CaixaDeTexto 86">
          <a:extLst>
            <a:ext uri="{FF2B5EF4-FFF2-40B4-BE49-F238E27FC236}">
              <a16:creationId xmlns:a16="http://schemas.microsoft.com/office/drawing/2014/main" id="{00000000-0008-0000-0100-000057000000}"/>
            </a:ext>
          </a:extLst>
        </xdr:cNvPr>
        <xdr:cNvSpPr txBox="1"/>
      </xdr:nvSpPr>
      <xdr:spPr>
        <a:xfrm>
          <a:off x="559597" y="1702595"/>
          <a:ext cx="1857375" cy="2976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ctr"/>
        <a:lstStyle/>
        <a:p>
          <a:pPr algn="l"/>
          <a:r>
            <a:rPr lang="pt-BR" sz="1500" b="1">
              <a:solidFill>
                <a:srgbClr val="0070C0"/>
              </a:solidFill>
            </a:rPr>
            <a:t>General Information</a:t>
          </a:r>
        </a:p>
      </xdr:txBody>
    </xdr:sp>
    <xdr:clientData fLocksWithSheet="0"/>
  </xdr:twoCellAnchor>
  <xdr:twoCellAnchor editAs="oneCell">
    <xdr:from>
      <xdr:col>1</xdr:col>
      <xdr:colOff>46888</xdr:colOff>
      <xdr:row>2</xdr:row>
      <xdr:rowOff>92100</xdr:rowOff>
    </xdr:from>
    <xdr:to>
      <xdr:col>3</xdr:col>
      <xdr:colOff>121251</xdr:colOff>
      <xdr:row>9</xdr:row>
      <xdr:rowOff>6535</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1"/>
        <a:stretch>
          <a:fillRect/>
        </a:stretch>
      </xdr:blipFill>
      <xdr:spPr>
        <a:xfrm>
          <a:off x="261201" y="473100"/>
          <a:ext cx="1288800" cy="12479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190500</xdr:colOff>
      <xdr:row>0</xdr:row>
      <xdr:rowOff>83342</xdr:rowOff>
    </xdr:from>
    <xdr:to>
      <xdr:col>24</xdr:col>
      <xdr:colOff>584663</xdr:colOff>
      <xdr:row>1</xdr:row>
      <xdr:rowOff>187545</xdr:rowOff>
    </xdr:to>
    <xdr:grpSp>
      <xdr:nvGrpSpPr>
        <xdr:cNvPr id="33" name="Grupo 111">
          <a:extLst>
            <a:ext uri="{FF2B5EF4-FFF2-40B4-BE49-F238E27FC236}">
              <a16:creationId xmlns:a16="http://schemas.microsoft.com/office/drawing/2014/main" id="{00000000-0008-0000-0200-000021000000}"/>
            </a:ext>
          </a:extLst>
        </xdr:cNvPr>
        <xdr:cNvGrpSpPr/>
      </xdr:nvGrpSpPr>
      <xdr:grpSpPr>
        <a:xfrm>
          <a:off x="3440906" y="83342"/>
          <a:ext cx="11359820" cy="294703"/>
          <a:chOff x="3464727" y="88504"/>
          <a:chExt cx="11359820" cy="294703"/>
        </a:xfrm>
      </xdr:grpSpPr>
      <xdr:sp macro="" textlink="">
        <xdr:nvSpPr>
          <xdr:cNvPr id="34" name="Freeform 25">
            <a:hlinkClick xmlns:r="http://schemas.openxmlformats.org/officeDocument/2006/relationships" r:id="rId1"/>
            <a:extLst>
              <a:ext uri="{FF2B5EF4-FFF2-40B4-BE49-F238E27FC236}">
                <a16:creationId xmlns:a16="http://schemas.microsoft.com/office/drawing/2014/main" id="{00000000-0008-0000-0200-000022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35" name="Freeform 9">
            <a:extLst>
              <a:ext uri="{FF2B5EF4-FFF2-40B4-BE49-F238E27FC236}">
                <a16:creationId xmlns:a16="http://schemas.microsoft.com/office/drawing/2014/main" id="{00000000-0008-0000-0200-000023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6" name="Freeform 9">
            <a:hlinkClick xmlns:r="http://schemas.openxmlformats.org/officeDocument/2006/relationships" r:id="rId2"/>
            <a:extLst>
              <a:ext uri="{FF2B5EF4-FFF2-40B4-BE49-F238E27FC236}">
                <a16:creationId xmlns:a16="http://schemas.microsoft.com/office/drawing/2014/main" id="{00000000-0008-0000-0200-000024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7" name="Freeform 9">
            <a:hlinkClick xmlns:r="http://schemas.openxmlformats.org/officeDocument/2006/relationships" r:id="rId3"/>
            <a:extLst>
              <a:ext uri="{FF2B5EF4-FFF2-40B4-BE49-F238E27FC236}">
                <a16:creationId xmlns:a16="http://schemas.microsoft.com/office/drawing/2014/main" id="{00000000-0008-0000-0200-000025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8" name="Freeform 9">
            <a:hlinkClick xmlns:r="http://schemas.openxmlformats.org/officeDocument/2006/relationships" r:id="rId4"/>
            <a:extLst>
              <a:ext uri="{FF2B5EF4-FFF2-40B4-BE49-F238E27FC236}">
                <a16:creationId xmlns:a16="http://schemas.microsoft.com/office/drawing/2014/main" id="{00000000-0008-0000-0200-000026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9" name="Freeform 9">
            <a:hlinkClick xmlns:r="http://schemas.openxmlformats.org/officeDocument/2006/relationships" r:id="rId5"/>
            <a:extLst>
              <a:ext uri="{FF2B5EF4-FFF2-40B4-BE49-F238E27FC236}">
                <a16:creationId xmlns:a16="http://schemas.microsoft.com/office/drawing/2014/main" id="{00000000-0008-0000-0200-000027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0" name="Freeform 9">
            <a:hlinkClick xmlns:r="http://schemas.openxmlformats.org/officeDocument/2006/relationships" r:id="rId6"/>
            <a:extLst>
              <a:ext uri="{FF2B5EF4-FFF2-40B4-BE49-F238E27FC236}">
                <a16:creationId xmlns:a16="http://schemas.microsoft.com/office/drawing/2014/main" id="{00000000-0008-0000-0200-000028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1" name="CaixaDeTexto 40">
            <a:hlinkClick xmlns:r="http://schemas.openxmlformats.org/officeDocument/2006/relationships" r:id="rId1"/>
            <a:extLst>
              <a:ext uri="{FF2B5EF4-FFF2-40B4-BE49-F238E27FC236}">
                <a16:creationId xmlns:a16="http://schemas.microsoft.com/office/drawing/2014/main" id="{00000000-0008-0000-0200-000029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42" name="Freeform 9">
            <a:hlinkClick xmlns:r="http://schemas.openxmlformats.org/officeDocument/2006/relationships" r:id="rId7"/>
            <a:extLst>
              <a:ext uri="{FF2B5EF4-FFF2-40B4-BE49-F238E27FC236}">
                <a16:creationId xmlns:a16="http://schemas.microsoft.com/office/drawing/2014/main" id="{00000000-0008-0000-0200-00002A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3" name="CaixaDeTexto 42">
            <a:extLst>
              <a:ext uri="{FF2B5EF4-FFF2-40B4-BE49-F238E27FC236}">
                <a16:creationId xmlns:a16="http://schemas.microsoft.com/office/drawing/2014/main" id="{00000000-0008-0000-0200-00002B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2.8</a:t>
            </a:r>
          </a:p>
        </xdr:txBody>
      </xdr:sp>
      <xdr:sp macro="" textlink="">
        <xdr:nvSpPr>
          <xdr:cNvPr id="44" name="CaixaDeTexto 43">
            <a:hlinkClick xmlns:r="http://schemas.openxmlformats.org/officeDocument/2006/relationships" r:id="rId3"/>
            <a:extLst>
              <a:ext uri="{FF2B5EF4-FFF2-40B4-BE49-F238E27FC236}">
                <a16:creationId xmlns:a16="http://schemas.microsoft.com/office/drawing/2014/main" id="{00000000-0008-0000-0200-00002C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45" name="CaixaDeTexto 44">
            <a:hlinkClick xmlns:r="http://schemas.openxmlformats.org/officeDocument/2006/relationships" r:id="rId4"/>
            <a:extLst>
              <a:ext uri="{FF2B5EF4-FFF2-40B4-BE49-F238E27FC236}">
                <a16:creationId xmlns:a16="http://schemas.microsoft.com/office/drawing/2014/main" id="{00000000-0008-0000-0200-00002D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46" name="CaixaDeTexto 45">
            <a:hlinkClick xmlns:r="http://schemas.openxmlformats.org/officeDocument/2006/relationships" r:id="rId5"/>
            <a:extLst>
              <a:ext uri="{FF2B5EF4-FFF2-40B4-BE49-F238E27FC236}">
                <a16:creationId xmlns:a16="http://schemas.microsoft.com/office/drawing/2014/main" id="{00000000-0008-0000-0200-00002E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7" name="CaixaDeTexto 46">
            <a:hlinkClick xmlns:r="http://schemas.openxmlformats.org/officeDocument/2006/relationships" r:id="rId6"/>
            <a:extLst>
              <a:ext uri="{FF2B5EF4-FFF2-40B4-BE49-F238E27FC236}">
                <a16:creationId xmlns:a16="http://schemas.microsoft.com/office/drawing/2014/main" id="{00000000-0008-0000-0200-00002F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8" name="CaixaDeTexto 47">
            <a:hlinkClick xmlns:r="http://schemas.openxmlformats.org/officeDocument/2006/relationships" r:id="rId7"/>
            <a:extLst>
              <a:ext uri="{FF2B5EF4-FFF2-40B4-BE49-F238E27FC236}">
                <a16:creationId xmlns:a16="http://schemas.microsoft.com/office/drawing/2014/main" id="{00000000-0008-0000-0200-000030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49" name="CaixaDeTexto 48">
            <a:hlinkClick xmlns:r="http://schemas.openxmlformats.org/officeDocument/2006/relationships" r:id="rId2"/>
            <a:extLst>
              <a:ext uri="{FF2B5EF4-FFF2-40B4-BE49-F238E27FC236}">
                <a16:creationId xmlns:a16="http://schemas.microsoft.com/office/drawing/2014/main" id="{00000000-0008-0000-0200-000031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3" name="AutoShape 4">
          <a:extLst>
            <a:ext uri="{FF2B5EF4-FFF2-40B4-BE49-F238E27FC236}">
              <a16:creationId xmlns:a16="http://schemas.microsoft.com/office/drawing/2014/main" id="{00000000-0008-0000-0200-000003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4" name="Rectangle 21">
          <a:extLst>
            <a:ext uri="{FF2B5EF4-FFF2-40B4-BE49-F238E27FC236}">
              <a16:creationId xmlns:a16="http://schemas.microsoft.com/office/drawing/2014/main" id="{00000000-0008-0000-0200-000004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5" name="Rectangle 10">
          <a:extLst>
            <a:ext uri="{FF2B5EF4-FFF2-40B4-BE49-F238E27FC236}">
              <a16:creationId xmlns:a16="http://schemas.microsoft.com/office/drawing/2014/main" id="{00000000-0008-0000-0200-000005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xdr:from>
      <xdr:col>3</xdr:col>
      <xdr:colOff>169066</xdr:colOff>
      <xdr:row>3</xdr:row>
      <xdr:rowOff>137158</xdr:rowOff>
    </xdr:from>
    <xdr:to>
      <xdr:col>25</xdr:col>
      <xdr:colOff>71436</xdr:colOff>
      <xdr:row>7</xdr:row>
      <xdr:rowOff>5714</xdr:rowOff>
    </xdr:to>
    <xdr:sp macro="" textlink="">
      <xdr:nvSpPr>
        <xdr:cNvPr id="21" name="Rectangle 63">
          <a:extLst>
            <a:ext uri="{FF2B5EF4-FFF2-40B4-BE49-F238E27FC236}">
              <a16:creationId xmlns:a16="http://schemas.microsoft.com/office/drawing/2014/main" id="{00000000-0008-0000-0200-000015000000}"/>
            </a:ext>
          </a:extLst>
        </xdr:cNvPr>
        <xdr:cNvSpPr/>
      </xdr:nvSpPr>
      <xdr:spPr>
        <a:xfrm>
          <a:off x="1597816" y="708658"/>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twoCellAnchor editAs="oneCell">
    <xdr:from>
      <xdr:col>1</xdr:col>
      <xdr:colOff>47625</xdr:colOff>
      <xdr:row>2</xdr:row>
      <xdr:rowOff>83344</xdr:rowOff>
    </xdr:from>
    <xdr:to>
      <xdr:col>3</xdr:col>
      <xdr:colOff>121988</xdr:colOff>
      <xdr:row>8</xdr:row>
      <xdr:rowOff>188279</xdr:rowOff>
    </xdr:to>
    <xdr:pic>
      <xdr:nvPicPr>
        <xdr:cNvPr id="32" name="Imagem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stretch>
          <a:fillRect/>
        </a:stretch>
      </xdr:blipFill>
      <xdr:spPr>
        <a:xfrm>
          <a:off x="261938" y="464344"/>
          <a:ext cx="1288800" cy="1247935"/>
        </a:xfrm>
        <a:prstGeom prst="rect">
          <a:avLst/>
        </a:prstGeom>
      </xdr:spPr>
    </xdr:pic>
    <xdr:clientData/>
  </xdr:twoCellAnchor>
  <xdr:oneCellAnchor>
    <xdr:from>
      <xdr:col>5</xdr:col>
      <xdr:colOff>345282</xdr:colOff>
      <xdr:row>0</xdr:row>
      <xdr:rowOff>23812</xdr:rowOff>
    </xdr:from>
    <xdr:ext cx="536016" cy="535781"/>
    <xdr:pic>
      <xdr:nvPicPr>
        <xdr:cNvPr id="25" name="Imagem 24"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9</xdr:col>
      <xdr:colOff>361517</xdr:colOff>
      <xdr:row>3</xdr:row>
      <xdr:rowOff>138465</xdr:rowOff>
    </xdr:from>
    <xdr:to>
      <xdr:col>18</xdr:col>
      <xdr:colOff>450485</xdr:colOff>
      <xdr:row>7</xdr:row>
      <xdr:rowOff>4407</xdr:rowOff>
    </xdr:to>
    <xdr:pic>
      <xdr:nvPicPr>
        <xdr:cNvPr id="23" name="Imagem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
        <a:stretch>
          <a:fillRect/>
        </a:stretch>
      </xdr:blipFill>
      <xdr:spPr>
        <a:xfrm>
          <a:off x="5469298" y="709965"/>
          <a:ext cx="5553937" cy="627942"/>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16</xdr:col>
          <xdr:colOff>381000</xdr:colOff>
          <xdr:row>22</xdr:row>
          <xdr:rowOff>1400175</xdr:rowOff>
        </xdr:from>
        <xdr:to>
          <xdr:col>16</xdr:col>
          <xdr:colOff>590550</xdr:colOff>
          <xdr:row>22</xdr:row>
          <xdr:rowOff>1600200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381000</xdr:colOff>
          <xdr:row>25</xdr:row>
          <xdr:rowOff>0</xdr:rowOff>
        </xdr:from>
        <xdr:to>
          <xdr:col>16</xdr:col>
          <xdr:colOff>590550</xdr:colOff>
          <xdr:row>26</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381000</xdr:colOff>
          <xdr:row>26</xdr:row>
          <xdr:rowOff>0</xdr:rowOff>
        </xdr:from>
        <xdr:to>
          <xdr:col>16</xdr:col>
          <xdr:colOff>590550</xdr:colOff>
          <xdr:row>27</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381000</xdr:colOff>
          <xdr:row>27</xdr:row>
          <xdr:rowOff>0</xdr:rowOff>
        </xdr:from>
        <xdr:to>
          <xdr:col>16</xdr:col>
          <xdr:colOff>590550</xdr:colOff>
          <xdr:row>28</xdr:row>
          <xdr:rowOff>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381000</xdr:colOff>
          <xdr:row>28</xdr:row>
          <xdr:rowOff>0</xdr:rowOff>
        </xdr:from>
        <xdr:to>
          <xdr:col>16</xdr:col>
          <xdr:colOff>590550</xdr:colOff>
          <xdr:row>29</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42954</xdr:colOff>
      <xdr:row>0</xdr:row>
      <xdr:rowOff>11171</xdr:rowOff>
    </xdr:from>
    <xdr:ext cx="584576" cy="584320"/>
    <xdr:pic>
      <xdr:nvPicPr>
        <xdr:cNvPr id="5" name="Imagem 4" descr="http://victorfont.com/wp-content/uploads/2015/06/home-150499_1280.png">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88630" y="11171"/>
          <a:ext cx="584576" cy="584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6</xdr:col>
      <xdr:colOff>190500</xdr:colOff>
      <xdr:row>0</xdr:row>
      <xdr:rowOff>83343</xdr:rowOff>
    </xdr:from>
    <xdr:to>
      <xdr:col>24</xdr:col>
      <xdr:colOff>584663</xdr:colOff>
      <xdr:row>1</xdr:row>
      <xdr:rowOff>187546</xdr:rowOff>
    </xdr:to>
    <xdr:grpSp>
      <xdr:nvGrpSpPr>
        <xdr:cNvPr id="34" name="Grupo 111">
          <a:extLst>
            <a:ext uri="{FF2B5EF4-FFF2-40B4-BE49-F238E27FC236}">
              <a16:creationId xmlns:a16="http://schemas.microsoft.com/office/drawing/2014/main" id="{00000000-0008-0000-0400-000022000000}"/>
            </a:ext>
          </a:extLst>
        </xdr:cNvPr>
        <xdr:cNvGrpSpPr/>
      </xdr:nvGrpSpPr>
      <xdr:grpSpPr>
        <a:xfrm>
          <a:off x="3440906" y="83343"/>
          <a:ext cx="11359820" cy="294703"/>
          <a:chOff x="3464727" y="88504"/>
          <a:chExt cx="11359820" cy="294703"/>
        </a:xfrm>
      </xdr:grpSpPr>
      <xdr:sp macro="" textlink="">
        <xdr:nvSpPr>
          <xdr:cNvPr id="35" name="Freeform 25">
            <a:hlinkClick xmlns:r="http://schemas.openxmlformats.org/officeDocument/2006/relationships" r:id="rId1"/>
            <a:extLst>
              <a:ext uri="{FF2B5EF4-FFF2-40B4-BE49-F238E27FC236}">
                <a16:creationId xmlns:a16="http://schemas.microsoft.com/office/drawing/2014/main" id="{00000000-0008-0000-0400-000023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36" name="Freeform 9">
            <a:hlinkClick xmlns:r="http://schemas.openxmlformats.org/officeDocument/2006/relationships" r:id="rId2"/>
            <a:extLst>
              <a:ext uri="{FF2B5EF4-FFF2-40B4-BE49-F238E27FC236}">
                <a16:creationId xmlns:a16="http://schemas.microsoft.com/office/drawing/2014/main" id="{00000000-0008-0000-0400-000024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7" name="Freeform 9">
            <a:hlinkClick xmlns:r="http://schemas.openxmlformats.org/officeDocument/2006/relationships" r:id="rId3"/>
            <a:extLst>
              <a:ext uri="{FF2B5EF4-FFF2-40B4-BE49-F238E27FC236}">
                <a16:creationId xmlns:a16="http://schemas.microsoft.com/office/drawing/2014/main" id="{00000000-0008-0000-0400-000025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8" name="Freeform 9">
            <a:extLst>
              <a:ext uri="{FF2B5EF4-FFF2-40B4-BE49-F238E27FC236}">
                <a16:creationId xmlns:a16="http://schemas.microsoft.com/office/drawing/2014/main" id="{00000000-0008-0000-0400-000026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9" name="Freeform 9">
            <a:hlinkClick xmlns:r="http://schemas.openxmlformats.org/officeDocument/2006/relationships" r:id="rId4"/>
            <a:extLst>
              <a:ext uri="{FF2B5EF4-FFF2-40B4-BE49-F238E27FC236}">
                <a16:creationId xmlns:a16="http://schemas.microsoft.com/office/drawing/2014/main" id="{00000000-0008-0000-0400-000027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0" name="Freeform 9">
            <a:hlinkClick xmlns:r="http://schemas.openxmlformats.org/officeDocument/2006/relationships" r:id="rId5"/>
            <a:extLst>
              <a:ext uri="{FF2B5EF4-FFF2-40B4-BE49-F238E27FC236}">
                <a16:creationId xmlns:a16="http://schemas.microsoft.com/office/drawing/2014/main" id="{00000000-0008-0000-0400-000028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1" name="Freeform 9">
            <a:hlinkClick xmlns:r="http://schemas.openxmlformats.org/officeDocument/2006/relationships" r:id="rId6"/>
            <a:extLst>
              <a:ext uri="{FF2B5EF4-FFF2-40B4-BE49-F238E27FC236}">
                <a16:creationId xmlns:a16="http://schemas.microsoft.com/office/drawing/2014/main" id="{00000000-0008-0000-0400-000029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2" name="CaixaDeTexto 41">
            <a:hlinkClick xmlns:r="http://schemas.openxmlformats.org/officeDocument/2006/relationships" r:id="rId1"/>
            <a:extLst>
              <a:ext uri="{FF2B5EF4-FFF2-40B4-BE49-F238E27FC236}">
                <a16:creationId xmlns:a16="http://schemas.microsoft.com/office/drawing/2014/main" id="{00000000-0008-0000-0400-00002A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43" name="Freeform 9">
            <a:hlinkClick xmlns:r="http://schemas.openxmlformats.org/officeDocument/2006/relationships" r:id="rId7"/>
            <a:extLst>
              <a:ext uri="{FF2B5EF4-FFF2-40B4-BE49-F238E27FC236}">
                <a16:creationId xmlns:a16="http://schemas.microsoft.com/office/drawing/2014/main" id="{00000000-0008-0000-0400-00002B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44" name="CaixaDeTexto 43">
            <a:hlinkClick xmlns:r="http://schemas.openxmlformats.org/officeDocument/2006/relationships" r:id="rId2"/>
            <a:extLst>
              <a:ext uri="{FF2B5EF4-FFF2-40B4-BE49-F238E27FC236}">
                <a16:creationId xmlns:a16="http://schemas.microsoft.com/office/drawing/2014/main" id="{00000000-0008-0000-0400-00002C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45" name="CaixaDeTexto 44">
            <a:extLst>
              <a:ext uri="{FF2B5EF4-FFF2-40B4-BE49-F238E27FC236}">
                <a16:creationId xmlns:a16="http://schemas.microsoft.com/office/drawing/2014/main" id="{00000000-0008-0000-0400-00002D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4.8</a:t>
            </a:r>
          </a:p>
        </xdr:txBody>
      </xdr:sp>
      <xdr:sp macro="" textlink="">
        <xdr:nvSpPr>
          <xdr:cNvPr id="46" name="CaixaDeTexto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47" name="CaixaDeTexto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8" name="CaixaDeTexto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9" name="CaixaDeTexto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50" name="CaixaDeTexto 49">
            <a:hlinkClick xmlns:r="http://schemas.openxmlformats.org/officeDocument/2006/relationships" r:id="rId3"/>
            <a:extLst>
              <a:ext uri="{FF2B5EF4-FFF2-40B4-BE49-F238E27FC236}">
                <a16:creationId xmlns:a16="http://schemas.microsoft.com/office/drawing/2014/main" id="{00000000-0008-0000-0400-000032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2" name="AutoShape 4">
          <a:extLst>
            <a:ext uri="{FF2B5EF4-FFF2-40B4-BE49-F238E27FC236}">
              <a16:creationId xmlns:a16="http://schemas.microsoft.com/office/drawing/2014/main" id="{00000000-0008-0000-0400-000002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3" name="Rectangle 21">
          <a:extLst>
            <a:ext uri="{FF2B5EF4-FFF2-40B4-BE49-F238E27FC236}">
              <a16:creationId xmlns:a16="http://schemas.microsoft.com/office/drawing/2014/main" id="{00000000-0008-0000-0400-000003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4" name="Rectangle 10">
          <a:extLst>
            <a:ext uri="{FF2B5EF4-FFF2-40B4-BE49-F238E27FC236}">
              <a16:creationId xmlns:a16="http://schemas.microsoft.com/office/drawing/2014/main" id="{00000000-0008-0000-0400-000004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editAs="oneCell">
    <xdr:from>
      <xdr:col>1</xdr:col>
      <xdr:colOff>35718</xdr:colOff>
      <xdr:row>2</xdr:row>
      <xdr:rowOff>59531</xdr:rowOff>
    </xdr:from>
    <xdr:to>
      <xdr:col>3</xdr:col>
      <xdr:colOff>110081</xdr:colOff>
      <xdr:row>8</xdr:row>
      <xdr:rowOff>164466</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
        <a:stretch>
          <a:fillRect/>
        </a:stretch>
      </xdr:blipFill>
      <xdr:spPr>
        <a:xfrm>
          <a:off x="250031" y="440531"/>
          <a:ext cx="1288800" cy="1247935"/>
        </a:xfrm>
        <a:prstGeom prst="rect">
          <a:avLst/>
        </a:prstGeom>
      </xdr:spPr>
    </xdr:pic>
    <xdr:clientData/>
  </xdr:twoCellAnchor>
  <xdr:twoCellAnchor>
    <xdr:from>
      <xdr:col>3</xdr:col>
      <xdr:colOff>169066</xdr:colOff>
      <xdr:row>3</xdr:row>
      <xdr:rowOff>132559</xdr:rowOff>
    </xdr:from>
    <xdr:to>
      <xdr:col>25</xdr:col>
      <xdr:colOff>71436</xdr:colOff>
      <xdr:row>7</xdr:row>
      <xdr:rowOff>1115</xdr:rowOff>
    </xdr:to>
    <xdr:sp macro="" textlink="">
      <xdr:nvSpPr>
        <xdr:cNvPr id="20" name="Rectangle 63">
          <a:extLst>
            <a:ext uri="{FF2B5EF4-FFF2-40B4-BE49-F238E27FC236}">
              <a16:creationId xmlns:a16="http://schemas.microsoft.com/office/drawing/2014/main" id="{00000000-0008-0000-0400-000014000000}"/>
            </a:ext>
          </a:extLst>
        </xdr:cNvPr>
        <xdr:cNvSpPr/>
      </xdr:nvSpPr>
      <xdr:spPr>
        <a:xfrm>
          <a:off x="1597816" y="704059"/>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oneCellAnchor>
    <xdr:from>
      <xdr:col>5</xdr:col>
      <xdr:colOff>345282</xdr:colOff>
      <xdr:row>0</xdr:row>
      <xdr:rowOff>23812</xdr:rowOff>
    </xdr:from>
    <xdr:ext cx="536016" cy="535781"/>
    <xdr:pic>
      <xdr:nvPicPr>
        <xdr:cNvPr id="22" name="Imagem 21"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11</xdr:col>
      <xdr:colOff>250550</xdr:colOff>
      <xdr:row>3</xdr:row>
      <xdr:rowOff>130818</xdr:rowOff>
    </xdr:from>
    <xdr:to>
      <xdr:col>16</xdr:col>
      <xdr:colOff>561450</xdr:colOff>
      <xdr:row>7</xdr:row>
      <xdr:rowOff>2857</xdr:rowOff>
    </xdr:to>
    <xdr:pic>
      <xdr:nvPicPr>
        <xdr:cNvPr id="25" name="Imagem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1"/>
        <a:stretch>
          <a:fillRect/>
        </a:stretch>
      </xdr:blipFill>
      <xdr:spPr>
        <a:xfrm>
          <a:off x="6572769" y="702318"/>
          <a:ext cx="3346994" cy="6340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485775</xdr:colOff>
          <xdr:row>11</xdr:row>
          <xdr:rowOff>76200</xdr:rowOff>
        </xdr:from>
        <xdr:to>
          <xdr:col>14</xdr:col>
          <xdr:colOff>104775</xdr:colOff>
          <xdr:row>11</xdr:row>
          <xdr:rowOff>266700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4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476250</xdr:colOff>
          <xdr:row>11</xdr:row>
          <xdr:rowOff>76200</xdr:rowOff>
        </xdr:from>
        <xdr:to>
          <xdr:col>18</xdr:col>
          <xdr:colOff>85725</xdr:colOff>
          <xdr:row>11</xdr:row>
          <xdr:rowOff>266700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4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457200</xdr:colOff>
          <xdr:row>11</xdr:row>
          <xdr:rowOff>76200</xdr:rowOff>
        </xdr:from>
        <xdr:to>
          <xdr:col>22</xdr:col>
          <xdr:colOff>66675</xdr:colOff>
          <xdr:row>11</xdr:row>
          <xdr:rowOff>266700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4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12</xdr:row>
          <xdr:rowOff>85725</xdr:rowOff>
        </xdr:from>
        <xdr:to>
          <xdr:col>14</xdr:col>
          <xdr:colOff>104775</xdr:colOff>
          <xdr:row>12</xdr:row>
          <xdr:rowOff>276225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4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476250</xdr:colOff>
          <xdr:row>12</xdr:row>
          <xdr:rowOff>85725</xdr:rowOff>
        </xdr:from>
        <xdr:to>
          <xdr:col>18</xdr:col>
          <xdr:colOff>85725</xdr:colOff>
          <xdr:row>12</xdr:row>
          <xdr:rowOff>276225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4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457200</xdr:colOff>
          <xdr:row>12</xdr:row>
          <xdr:rowOff>85725</xdr:rowOff>
        </xdr:from>
        <xdr:to>
          <xdr:col>22</xdr:col>
          <xdr:colOff>66675</xdr:colOff>
          <xdr:row>12</xdr:row>
          <xdr:rowOff>276225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4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13</xdr:row>
          <xdr:rowOff>85725</xdr:rowOff>
        </xdr:from>
        <xdr:to>
          <xdr:col>14</xdr:col>
          <xdr:colOff>104775</xdr:colOff>
          <xdr:row>13</xdr:row>
          <xdr:rowOff>276225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4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476250</xdr:colOff>
          <xdr:row>13</xdr:row>
          <xdr:rowOff>85725</xdr:rowOff>
        </xdr:from>
        <xdr:to>
          <xdr:col>18</xdr:col>
          <xdr:colOff>85725</xdr:colOff>
          <xdr:row>13</xdr:row>
          <xdr:rowOff>276225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4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457200</xdr:colOff>
          <xdr:row>13</xdr:row>
          <xdr:rowOff>85725</xdr:rowOff>
        </xdr:from>
        <xdr:to>
          <xdr:col>22</xdr:col>
          <xdr:colOff>66675</xdr:colOff>
          <xdr:row>13</xdr:row>
          <xdr:rowOff>276225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4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190500</xdr:colOff>
      <xdr:row>0</xdr:row>
      <xdr:rowOff>83342</xdr:rowOff>
    </xdr:from>
    <xdr:to>
      <xdr:col>24</xdr:col>
      <xdr:colOff>584663</xdr:colOff>
      <xdr:row>1</xdr:row>
      <xdr:rowOff>187545</xdr:rowOff>
    </xdr:to>
    <xdr:grpSp>
      <xdr:nvGrpSpPr>
        <xdr:cNvPr id="26" name="Grupo 111">
          <a:extLst>
            <a:ext uri="{FF2B5EF4-FFF2-40B4-BE49-F238E27FC236}">
              <a16:creationId xmlns:a16="http://schemas.microsoft.com/office/drawing/2014/main" id="{00000000-0008-0000-0500-00001A000000}"/>
            </a:ext>
          </a:extLst>
        </xdr:cNvPr>
        <xdr:cNvGrpSpPr/>
      </xdr:nvGrpSpPr>
      <xdr:grpSpPr>
        <a:xfrm>
          <a:off x="3440906" y="83342"/>
          <a:ext cx="11359820" cy="294703"/>
          <a:chOff x="3464727" y="88504"/>
          <a:chExt cx="11359820" cy="294703"/>
        </a:xfrm>
      </xdr:grpSpPr>
      <xdr:sp macro="" textlink="">
        <xdr:nvSpPr>
          <xdr:cNvPr id="27" name="Freeform 25">
            <a:hlinkClick xmlns:r="http://schemas.openxmlformats.org/officeDocument/2006/relationships" r:id="rId1"/>
            <a:extLst>
              <a:ext uri="{FF2B5EF4-FFF2-40B4-BE49-F238E27FC236}">
                <a16:creationId xmlns:a16="http://schemas.microsoft.com/office/drawing/2014/main" id="{00000000-0008-0000-0500-00001B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28" name="Freeform 9">
            <a:hlinkClick xmlns:r="http://schemas.openxmlformats.org/officeDocument/2006/relationships" r:id="rId2"/>
            <a:extLst>
              <a:ext uri="{FF2B5EF4-FFF2-40B4-BE49-F238E27FC236}">
                <a16:creationId xmlns:a16="http://schemas.microsoft.com/office/drawing/2014/main" id="{00000000-0008-0000-0500-00001C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29" name="Freeform 9">
            <a:hlinkClick xmlns:r="http://schemas.openxmlformats.org/officeDocument/2006/relationships" r:id="rId3"/>
            <a:extLst>
              <a:ext uri="{FF2B5EF4-FFF2-40B4-BE49-F238E27FC236}">
                <a16:creationId xmlns:a16="http://schemas.microsoft.com/office/drawing/2014/main" id="{00000000-0008-0000-0500-00001D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0" name="Freeform 9">
            <a:hlinkClick xmlns:r="http://schemas.openxmlformats.org/officeDocument/2006/relationships" r:id="rId4"/>
            <a:extLst>
              <a:ext uri="{FF2B5EF4-FFF2-40B4-BE49-F238E27FC236}">
                <a16:creationId xmlns:a16="http://schemas.microsoft.com/office/drawing/2014/main" id="{00000000-0008-0000-0500-00001E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1" name="Freeform 9">
            <a:extLst>
              <a:ext uri="{FF2B5EF4-FFF2-40B4-BE49-F238E27FC236}">
                <a16:creationId xmlns:a16="http://schemas.microsoft.com/office/drawing/2014/main" id="{00000000-0008-0000-0500-00001F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2" name="Freeform 9">
            <a:hlinkClick xmlns:r="http://schemas.openxmlformats.org/officeDocument/2006/relationships" r:id="rId5"/>
            <a:extLst>
              <a:ext uri="{FF2B5EF4-FFF2-40B4-BE49-F238E27FC236}">
                <a16:creationId xmlns:a16="http://schemas.microsoft.com/office/drawing/2014/main" id="{00000000-0008-0000-0500-000020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3" name="Freeform 9">
            <a:hlinkClick xmlns:r="http://schemas.openxmlformats.org/officeDocument/2006/relationships" r:id="rId6"/>
            <a:extLst>
              <a:ext uri="{FF2B5EF4-FFF2-40B4-BE49-F238E27FC236}">
                <a16:creationId xmlns:a16="http://schemas.microsoft.com/office/drawing/2014/main" id="{00000000-0008-0000-0500-000021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4" name="CaixaDeTexto 33">
            <a:hlinkClick xmlns:r="http://schemas.openxmlformats.org/officeDocument/2006/relationships" r:id="rId1"/>
            <a:extLst>
              <a:ext uri="{FF2B5EF4-FFF2-40B4-BE49-F238E27FC236}">
                <a16:creationId xmlns:a16="http://schemas.microsoft.com/office/drawing/2014/main" id="{00000000-0008-0000-0500-000022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35" name="Freeform 9">
            <a:hlinkClick xmlns:r="http://schemas.openxmlformats.org/officeDocument/2006/relationships" r:id="rId7"/>
            <a:extLst>
              <a:ext uri="{FF2B5EF4-FFF2-40B4-BE49-F238E27FC236}">
                <a16:creationId xmlns:a16="http://schemas.microsoft.com/office/drawing/2014/main" id="{00000000-0008-0000-0500-000023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6" name="CaixaDeTexto 35">
            <a:hlinkClick xmlns:r="http://schemas.openxmlformats.org/officeDocument/2006/relationships" r:id="rId2"/>
            <a:extLst>
              <a:ext uri="{FF2B5EF4-FFF2-40B4-BE49-F238E27FC236}">
                <a16:creationId xmlns:a16="http://schemas.microsoft.com/office/drawing/2014/main" id="{00000000-0008-0000-0500-000024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37" name="CaixaDeTexto 36">
            <a:hlinkClick xmlns:r="http://schemas.openxmlformats.org/officeDocument/2006/relationships" r:id="rId4"/>
            <a:extLst>
              <a:ext uri="{FF2B5EF4-FFF2-40B4-BE49-F238E27FC236}">
                <a16:creationId xmlns:a16="http://schemas.microsoft.com/office/drawing/2014/main" id="{00000000-0008-0000-0500-000025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38" name="CaixaDeTexto 37">
            <a:extLst>
              <a:ext uri="{FF2B5EF4-FFF2-40B4-BE49-F238E27FC236}">
                <a16:creationId xmlns:a16="http://schemas.microsoft.com/office/drawing/2014/main" id="{00000000-0008-0000-0500-000026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5.8</a:t>
            </a:r>
          </a:p>
        </xdr:txBody>
      </xdr:sp>
      <xdr:sp macro="" textlink="">
        <xdr:nvSpPr>
          <xdr:cNvPr id="39" name="CaixaDeTexto 38">
            <a:hlinkClick xmlns:r="http://schemas.openxmlformats.org/officeDocument/2006/relationships" r:id="rId5"/>
            <a:extLst>
              <a:ext uri="{FF2B5EF4-FFF2-40B4-BE49-F238E27FC236}">
                <a16:creationId xmlns:a16="http://schemas.microsoft.com/office/drawing/2014/main" id="{00000000-0008-0000-0500-000027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0" name="CaixaDeTexto 39">
            <a:hlinkClick xmlns:r="http://schemas.openxmlformats.org/officeDocument/2006/relationships" r:id="rId6"/>
            <a:extLst>
              <a:ext uri="{FF2B5EF4-FFF2-40B4-BE49-F238E27FC236}">
                <a16:creationId xmlns:a16="http://schemas.microsoft.com/office/drawing/2014/main" id="{00000000-0008-0000-0500-000028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1" name="CaixaDeTexto 40">
            <a:hlinkClick xmlns:r="http://schemas.openxmlformats.org/officeDocument/2006/relationships" r:id="rId7"/>
            <a:extLst>
              <a:ext uri="{FF2B5EF4-FFF2-40B4-BE49-F238E27FC236}">
                <a16:creationId xmlns:a16="http://schemas.microsoft.com/office/drawing/2014/main" id="{00000000-0008-0000-0500-000029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42" name="CaixaDeTexto 41">
            <a:hlinkClick xmlns:r="http://schemas.openxmlformats.org/officeDocument/2006/relationships" r:id="rId3"/>
            <a:extLst>
              <a:ext uri="{FF2B5EF4-FFF2-40B4-BE49-F238E27FC236}">
                <a16:creationId xmlns:a16="http://schemas.microsoft.com/office/drawing/2014/main" id="{00000000-0008-0000-0500-00002A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2" name="AutoShape 4">
          <a:extLst>
            <a:ext uri="{FF2B5EF4-FFF2-40B4-BE49-F238E27FC236}">
              <a16:creationId xmlns:a16="http://schemas.microsoft.com/office/drawing/2014/main" id="{00000000-0008-0000-0500-000002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3" name="Rectangle 21">
          <a:extLst>
            <a:ext uri="{FF2B5EF4-FFF2-40B4-BE49-F238E27FC236}">
              <a16:creationId xmlns:a16="http://schemas.microsoft.com/office/drawing/2014/main" id="{00000000-0008-0000-0500-000003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4" name="Rectangle 10">
          <a:extLst>
            <a:ext uri="{FF2B5EF4-FFF2-40B4-BE49-F238E27FC236}">
              <a16:creationId xmlns:a16="http://schemas.microsoft.com/office/drawing/2014/main" id="{00000000-0008-0000-0500-000004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xdr:from>
      <xdr:col>3</xdr:col>
      <xdr:colOff>169066</xdr:colOff>
      <xdr:row>3</xdr:row>
      <xdr:rowOff>136673</xdr:rowOff>
    </xdr:from>
    <xdr:to>
      <xdr:col>25</xdr:col>
      <xdr:colOff>71436</xdr:colOff>
      <xdr:row>7</xdr:row>
      <xdr:rowOff>5229</xdr:rowOff>
    </xdr:to>
    <xdr:sp macro="" textlink="">
      <xdr:nvSpPr>
        <xdr:cNvPr id="20" name="Rectangle 63">
          <a:extLst>
            <a:ext uri="{FF2B5EF4-FFF2-40B4-BE49-F238E27FC236}">
              <a16:creationId xmlns:a16="http://schemas.microsoft.com/office/drawing/2014/main" id="{00000000-0008-0000-0500-000014000000}"/>
            </a:ext>
          </a:extLst>
        </xdr:cNvPr>
        <xdr:cNvSpPr/>
      </xdr:nvSpPr>
      <xdr:spPr>
        <a:xfrm>
          <a:off x="1597816" y="708173"/>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twoCellAnchor editAs="oneCell">
    <xdr:from>
      <xdr:col>1</xdr:col>
      <xdr:colOff>59531</xdr:colOff>
      <xdr:row>2</xdr:row>
      <xdr:rowOff>83344</xdr:rowOff>
    </xdr:from>
    <xdr:to>
      <xdr:col>3</xdr:col>
      <xdr:colOff>133894</xdr:colOff>
      <xdr:row>8</xdr:row>
      <xdr:rowOff>188279</xdr:rowOff>
    </xdr:to>
    <xdr:pic>
      <xdr:nvPicPr>
        <xdr:cNvPr id="25" name="Imagem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a:stretch>
          <a:fillRect/>
        </a:stretch>
      </xdr:blipFill>
      <xdr:spPr>
        <a:xfrm>
          <a:off x="273844" y="464344"/>
          <a:ext cx="1288800" cy="1247935"/>
        </a:xfrm>
        <a:prstGeom prst="rect">
          <a:avLst/>
        </a:prstGeom>
      </xdr:spPr>
    </xdr:pic>
    <xdr:clientData/>
  </xdr:twoCellAnchor>
  <xdr:oneCellAnchor>
    <xdr:from>
      <xdr:col>5</xdr:col>
      <xdr:colOff>345282</xdr:colOff>
      <xdr:row>0</xdr:row>
      <xdr:rowOff>23812</xdr:rowOff>
    </xdr:from>
    <xdr:ext cx="536016" cy="535781"/>
    <xdr:pic>
      <xdr:nvPicPr>
        <xdr:cNvPr id="22" name="Imagem 21"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oneCellAnchor>
    <xdr:from>
      <xdr:col>12</xdr:col>
      <xdr:colOff>296613</xdr:colOff>
      <xdr:row>3</xdr:row>
      <xdr:rowOff>139045</xdr:rowOff>
    </xdr:from>
    <xdr:ext cx="2040430" cy="625812"/>
    <xdr:sp macro="" textlink="">
      <xdr:nvSpPr>
        <xdr:cNvPr id="24" name="CaixaDeTexto 23">
          <a:extLst>
            <a:ext uri="{FF2B5EF4-FFF2-40B4-BE49-F238E27FC236}">
              <a16:creationId xmlns:a16="http://schemas.microsoft.com/office/drawing/2014/main" id="{00000000-0008-0000-0500-000018000000}"/>
            </a:ext>
          </a:extLst>
        </xdr:cNvPr>
        <xdr:cNvSpPr txBox="1"/>
      </xdr:nvSpPr>
      <xdr:spPr>
        <a:xfrm>
          <a:off x="7226051" y="710545"/>
          <a:ext cx="2040430" cy="625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200" b="1">
              <a:solidFill>
                <a:schemeClr val="bg1"/>
              </a:solidFill>
              <a:latin typeface="Unilever Illustrative Type" panose="02000803000000000000" pitchFamily="2" charset="0"/>
            </a:rPr>
            <a:t>ANALYSIS</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6</xdr:col>
      <xdr:colOff>190501</xdr:colOff>
      <xdr:row>0</xdr:row>
      <xdr:rowOff>83343</xdr:rowOff>
    </xdr:from>
    <xdr:to>
      <xdr:col>24</xdr:col>
      <xdr:colOff>584664</xdr:colOff>
      <xdr:row>1</xdr:row>
      <xdr:rowOff>187546</xdr:rowOff>
    </xdr:to>
    <xdr:grpSp>
      <xdr:nvGrpSpPr>
        <xdr:cNvPr id="28" name="Grupo 111">
          <a:extLst>
            <a:ext uri="{FF2B5EF4-FFF2-40B4-BE49-F238E27FC236}">
              <a16:creationId xmlns:a16="http://schemas.microsoft.com/office/drawing/2014/main" id="{00000000-0008-0000-0600-00001C000000}"/>
            </a:ext>
          </a:extLst>
        </xdr:cNvPr>
        <xdr:cNvGrpSpPr/>
      </xdr:nvGrpSpPr>
      <xdr:grpSpPr>
        <a:xfrm>
          <a:off x="3440907" y="83343"/>
          <a:ext cx="11359820" cy="294703"/>
          <a:chOff x="3464727" y="88504"/>
          <a:chExt cx="11359820" cy="294703"/>
        </a:xfrm>
      </xdr:grpSpPr>
      <xdr:sp macro="" textlink="">
        <xdr:nvSpPr>
          <xdr:cNvPr id="30" name="Freeform 25">
            <a:hlinkClick xmlns:r="http://schemas.openxmlformats.org/officeDocument/2006/relationships" r:id="rId1"/>
            <a:extLst>
              <a:ext uri="{FF2B5EF4-FFF2-40B4-BE49-F238E27FC236}">
                <a16:creationId xmlns:a16="http://schemas.microsoft.com/office/drawing/2014/main" id="{00000000-0008-0000-0600-00001E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31" name="Freeform 9">
            <a:hlinkClick xmlns:r="http://schemas.openxmlformats.org/officeDocument/2006/relationships" r:id="rId2"/>
            <a:extLst>
              <a:ext uri="{FF2B5EF4-FFF2-40B4-BE49-F238E27FC236}">
                <a16:creationId xmlns:a16="http://schemas.microsoft.com/office/drawing/2014/main" id="{00000000-0008-0000-0600-00001F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2" name="Freeform 9">
            <a:hlinkClick xmlns:r="http://schemas.openxmlformats.org/officeDocument/2006/relationships" r:id="rId3"/>
            <a:extLst>
              <a:ext uri="{FF2B5EF4-FFF2-40B4-BE49-F238E27FC236}">
                <a16:creationId xmlns:a16="http://schemas.microsoft.com/office/drawing/2014/main" id="{00000000-0008-0000-0600-000020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3" name="Freeform 9">
            <a:hlinkClick xmlns:r="http://schemas.openxmlformats.org/officeDocument/2006/relationships" r:id="rId4"/>
            <a:extLst>
              <a:ext uri="{FF2B5EF4-FFF2-40B4-BE49-F238E27FC236}">
                <a16:creationId xmlns:a16="http://schemas.microsoft.com/office/drawing/2014/main" id="{00000000-0008-0000-0600-000021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4" name="Freeform 9">
            <a:hlinkClick xmlns:r="http://schemas.openxmlformats.org/officeDocument/2006/relationships" r:id="rId5"/>
            <a:extLst>
              <a:ext uri="{FF2B5EF4-FFF2-40B4-BE49-F238E27FC236}">
                <a16:creationId xmlns:a16="http://schemas.microsoft.com/office/drawing/2014/main" id="{00000000-0008-0000-0600-000022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5" name="Freeform 9">
            <a:extLst>
              <a:ext uri="{FF2B5EF4-FFF2-40B4-BE49-F238E27FC236}">
                <a16:creationId xmlns:a16="http://schemas.microsoft.com/office/drawing/2014/main" id="{00000000-0008-0000-0600-000023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6" name="Freeform 9">
            <a:hlinkClick xmlns:r="http://schemas.openxmlformats.org/officeDocument/2006/relationships" r:id="rId6"/>
            <a:extLst>
              <a:ext uri="{FF2B5EF4-FFF2-40B4-BE49-F238E27FC236}">
                <a16:creationId xmlns:a16="http://schemas.microsoft.com/office/drawing/2014/main" id="{00000000-0008-0000-0600-000024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7" name="CaixaDeTexto 36">
            <a:hlinkClick xmlns:r="http://schemas.openxmlformats.org/officeDocument/2006/relationships" r:id="rId1"/>
            <a:extLst>
              <a:ext uri="{FF2B5EF4-FFF2-40B4-BE49-F238E27FC236}">
                <a16:creationId xmlns:a16="http://schemas.microsoft.com/office/drawing/2014/main" id="{00000000-0008-0000-0600-000025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38" name="Freeform 9">
            <a:hlinkClick xmlns:r="http://schemas.openxmlformats.org/officeDocument/2006/relationships" r:id="rId7"/>
            <a:extLst>
              <a:ext uri="{FF2B5EF4-FFF2-40B4-BE49-F238E27FC236}">
                <a16:creationId xmlns:a16="http://schemas.microsoft.com/office/drawing/2014/main" id="{00000000-0008-0000-0600-000026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9" name="CaixaDeTexto 38">
            <a:hlinkClick xmlns:r="http://schemas.openxmlformats.org/officeDocument/2006/relationships" r:id="rId2"/>
            <a:extLst>
              <a:ext uri="{FF2B5EF4-FFF2-40B4-BE49-F238E27FC236}">
                <a16:creationId xmlns:a16="http://schemas.microsoft.com/office/drawing/2014/main" id="{00000000-0008-0000-0600-000027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40" name="CaixaDeTexto 39">
            <a:hlinkClick xmlns:r="http://schemas.openxmlformats.org/officeDocument/2006/relationships" r:id="rId4"/>
            <a:extLst>
              <a:ext uri="{FF2B5EF4-FFF2-40B4-BE49-F238E27FC236}">
                <a16:creationId xmlns:a16="http://schemas.microsoft.com/office/drawing/2014/main" id="{00000000-0008-0000-0600-000028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41" name="CaixaDeTexto 40">
            <a:hlinkClick xmlns:r="http://schemas.openxmlformats.org/officeDocument/2006/relationships" r:id="rId5"/>
            <a:extLst>
              <a:ext uri="{FF2B5EF4-FFF2-40B4-BE49-F238E27FC236}">
                <a16:creationId xmlns:a16="http://schemas.microsoft.com/office/drawing/2014/main" id="{00000000-0008-0000-0600-000029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42" name="CaixaDeTexto 41">
            <a:extLst>
              <a:ext uri="{FF2B5EF4-FFF2-40B4-BE49-F238E27FC236}">
                <a16:creationId xmlns:a16="http://schemas.microsoft.com/office/drawing/2014/main" id="{00000000-0008-0000-0600-00002A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6.8</a:t>
            </a:r>
          </a:p>
        </xdr:txBody>
      </xdr:sp>
      <xdr:sp macro="" textlink="">
        <xdr:nvSpPr>
          <xdr:cNvPr id="43" name="CaixaDeTexto 42">
            <a:hlinkClick xmlns:r="http://schemas.openxmlformats.org/officeDocument/2006/relationships" r:id="rId6"/>
            <a:extLst>
              <a:ext uri="{FF2B5EF4-FFF2-40B4-BE49-F238E27FC236}">
                <a16:creationId xmlns:a16="http://schemas.microsoft.com/office/drawing/2014/main" id="{00000000-0008-0000-0600-00002B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4" name="CaixaDeTexto 43">
            <a:hlinkClick xmlns:r="http://schemas.openxmlformats.org/officeDocument/2006/relationships" r:id="rId7"/>
            <a:extLst>
              <a:ext uri="{FF2B5EF4-FFF2-40B4-BE49-F238E27FC236}">
                <a16:creationId xmlns:a16="http://schemas.microsoft.com/office/drawing/2014/main" id="{00000000-0008-0000-0600-00002C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45" name="CaixaDeTexto 44">
            <a:hlinkClick xmlns:r="http://schemas.openxmlformats.org/officeDocument/2006/relationships" r:id="rId3"/>
            <a:extLst>
              <a:ext uri="{FF2B5EF4-FFF2-40B4-BE49-F238E27FC236}">
                <a16:creationId xmlns:a16="http://schemas.microsoft.com/office/drawing/2014/main" id="{00000000-0008-0000-0600-00002D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3" name="AutoShape 4">
          <a:extLst>
            <a:ext uri="{FF2B5EF4-FFF2-40B4-BE49-F238E27FC236}">
              <a16:creationId xmlns:a16="http://schemas.microsoft.com/office/drawing/2014/main" id="{00000000-0008-0000-0600-000003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4" name="Rectangle 21">
          <a:extLst>
            <a:ext uri="{FF2B5EF4-FFF2-40B4-BE49-F238E27FC236}">
              <a16:creationId xmlns:a16="http://schemas.microsoft.com/office/drawing/2014/main" id="{00000000-0008-0000-0600-000004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5" name="Rectangle 10">
          <a:extLst>
            <a:ext uri="{FF2B5EF4-FFF2-40B4-BE49-F238E27FC236}">
              <a16:creationId xmlns:a16="http://schemas.microsoft.com/office/drawing/2014/main" id="{00000000-0008-0000-0600-000005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xdr:from>
      <xdr:col>3</xdr:col>
      <xdr:colOff>169066</xdr:colOff>
      <xdr:row>3</xdr:row>
      <xdr:rowOff>143350</xdr:rowOff>
    </xdr:from>
    <xdr:to>
      <xdr:col>25</xdr:col>
      <xdr:colOff>71436</xdr:colOff>
      <xdr:row>7</xdr:row>
      <xdr:rowOff>11906</xdr:rowOff>
    </xdr:to>
    <xdr:sp macro="" textlink="">
      <xdr:nvSpPr>
        <xdr:cNvPr id="21" name="Rectangle 63">
          <a:extLst>
            <a:ext uri="{FF2B5EF4-FFF2-40B4-BE49-F238E27FC236}">
              <a16:creationId xmlns:a16="http://schemas.microsoft.com/office/drawing/2014/main" id="{00000000-0008-0000-0600-000015000000}"/>
            </a:ext>
          </a:extLst>
        </xdr:cNvPr>
        <xdr:cNvSpPr/>
      </xdr:nvSpPr>
      <xdr:spPr>
        <a:xfrm>
          <a:off x="1597816" y="714850"/>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twoCellAnchor editAs="oneCell">
    <xdr:from>
      <xdr:col>1</xdr:col>
      <xdr:colOff>47624</xdr:colOff>
      <xdr:row>2</xdr:row>
      <xdr:rowOff>83344</xdr:rowOff>
    </xdr:from>
    <xdr:to>
      <xdr:col>3</xdr:col>
      <xdr:colOff>121987</xdr:colOff>
      <xdr:row>8</xdr:row>
      <xdr:rowOff>188279</xdr:rowOff>
    </xdr:to>
    <xdr:pic>
      <xdr:nvPicPr>
        <xdr:cNvPr id="26" name="Imagem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a:stretch>
          <a:fillRect/>
        </a:stretch>
      </xdr:blipFill>
      <xdr:spPr>
        <a:xfrm>
          <a:off x="261937" y="464344"/>
          <a:ext cx="1288800" cy="1247935"/>
        </a:xfrm>
        <a:prstGeom prst="rect">
          <a:avLst/>
        </a:prstGeom>
      </xdr:spPr>
    </xdr:pic>
    <xdr:clientData/>
  </xdr:twoCellAnchor>
  <xdr:oneCellAnchor>
    <xdr:from>
      <xdr:col>5</xdr:col>
      <xdr:colOff>345282</xdr:colOff>
      <xdr:row>0</xdr:row>
      <xdr:rowOff>23812</xdr:rowOff>
    </xdr:from>
    <xdr:ext cx="536016" cy="535781"/>
    <xdr:pic>
      <xdr:nvPicPr>
        <xdr:cNvPr id="25" name="Imagem 24"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12</xdr:col>
      <xdr:colOff>222501</xdr:colOff>
      <xdr:row>3</xdr:row>
      <xdr:rowOff>127961</xdr:rowOff>
    </xdr:from>
    <xdr:to>
      <xdr:col>15</xdr:col>
      <xdr:colOff>589499</xdr:colOff>
      <xdr:row>7</xdr:row>
      <xdr:rowOff>0</xdr:rowOff>
    </xdr:to>
    <xdr:pic>
      <xdr:nvPicPr>
        <xdr:cNvPr id="27" name="Imagem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1"/>
        <a:stretch>
          <a:fillRect/>
        </a:stretch>
      </xdr:blipFill>
      <xdr:spPr>
        <a:xfrm>
          <a:off x="7151939" y="699461"/>
          <a:ext cx="2188654" cy="634039"/>
        </a:xfrm>
        <a:prstGeom prst="rect">
          <a:avLst/>
        </a:prstGeom>
      </xdr:spPr>
    </xdr:pic>
    <xdr:clientData/>
  </xdr:twoCellAnchor>
  <xdr:twoCellAnchor editAs="oneCell">
    <xdr:from>
      <xdr:col>3</xdr:col>
      <xdr:colOff>83344</xdr:colOff>
      <xdr:row>7</xdr:row>
      <xdr:rowOff>0</xdr:rowOff>
    </xdr:from>
    <xdr:to>
      <xdr:col>16</xdr:col>
      <xdr:colOff>195102</xdr:colOff>
      <xdr:row>8</xdr:row>
      <xdr:rowOff>89940</xdr:rowOff>
    </xdr:to>
    <xdr:pic>
      <xdr:nvPicPr>
        <xdr:cNvPr id="29" name="Imagem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2"/>
        <a:stretch>
          <a:fillRect/>
        </a:stretch>
      </xdr:blipFill>
      <xdr:spPr>
        <a:xfrm>
          <a:off x="1512094" y="1333500"/>
          <a:ext cx="8041321" cy="2804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202406</xdr:colOff>
      <xdr:row>0</xdr:row>
      <xdr:rowOff>83344</xdr:rowOff>
    </xdr:from>
    <xdr:to>
      <xdr:col>24</xdr:col>
      <xdr:colOff>596569</xdr:colOff>
      <xdr:row>1</xdr:row>
      <xdr:rowOff>187547</xdr:rowOff>
    </xdr:to>
    <xdr:grpSp>
      <xdr:nvGrpSpPr>
        <xdr:cNvPr id="25" name="Grupo 111">
          <a:extLst>
            <a:ext uri="{FF2B5EF4-FFF2-40B4-BE49-F238E27FC236}">
              <a16:creationId xmlns:a16="http://schemas.microsoft.com/office/drawing/2014/main" id="{00000000-0008-0000-0700-000019000000}"/>
            </a:ext>
          </a:extLst>
        </xdr:cNvPr>
        <xdr:cNvGrpSpPr/>
      </xdr:nvGrpSpPr>
      <xdr:grpSpPr>
        <a:xfrm>
          <a:off x="3452812" y="83344"/>
          <a:ext cx="11359820" cy="294703"/>
          <a:chOff x="3464727" y="88504"/>
          <a:chExt cx="11359820" cy="294703"/>
        </a:xfrm>
      </xdr:grpSpPr>
      <xdr:sp macro="" textlink="">
        <xdr:nvSpPr>
          <xdr:cNvPr id="27" name="Freeform 25">
            <a:hlinkClick xmlns:r="http://schemas.openxmlformats.org/officeDocument/2006/relationships" r:id="rId1"/>
            <a:extLst>
              <a:ext uri="{FF2B5EF4-FFF2-40B4-BE49-F238E27FC236}">
                <a16:creationId xmlns:a16="http://schemas.microsoft.com/office/drawing/2014/main" id="{00000000-0008-0000-0700-00001B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28" name="Freeform 9">
            <a:hlinkClick xmlns:r="http://schemas.openxmlformats.org/officeDocument/2006/relationships" r:id="rId2"/>
            <a:extLst>
              <a:ext uri="{FF2B5EF4-FFF2-40B4-BE49-F238E27FC236}">
                <a16:creationId xmlns:a16="http://schemas.microsoft.com/office/drawing/2014/main" id="{00000000-0008-0000-0700-00001C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29" name="Freeform 9">
            <a:hlinkClick xmlns:r="http://schemas.openxmlformats.org/officeDocument/2006/relationships" r:id="rId3"/>
            <a:extLst>
              <a:ext uri="{FF2B5EF4-FFF2-40B4-BE49-F238E27FC236}">
                <a16:creationId xmlns:a16="http://schemas.microsoft.com/office/drawing/2014/main" id="{00000000-0008-0000-0700-00001D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0" name="Freeform 9">
            <a:hlinkClick xmlns:r="http://schemas.openxmlformats.org/officeDocument/2006/relationships" r:id="rId4"/>
            <a:extLst>
              <a:ext uri="{FF2B5EF4-FFF2-40B4-BE49-F238E27FC236}">
                <a16:creationId xmlns:a16="http://schemas.microsoft.com/office/drawing/2014/main" id="{00000000-0008-0000-0700-00001E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1" name="Freeform 9">
            <a:hlinkClick xmlns:r="http://schemas.openxmlformats.org/officeDocument/2006/relationships" r:id="rId5"/>
            <a:extLst>
              <a:ext uri="{FF2B5EF4-FFF2-40B4-BE49-F238E27FC236}">
                <a16:creationId xmlns:a16="http://schemas.microsoft.com/office/drawing/2014/main" id="{00000000-0008-0000-0700-00001F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2" name="Freeform 9">
            <a:hlinkClick xmlns:r="http://schemas.openxmlformats.org/officeDocument/2006/relationships" r:id="rId6"/>
            <a:extLst>
              <a:ext uri="{FF2B5EF4-FFF2-40B4-BE49-F238E27FC236}">
                <a16:creationId xmlns:a16="http://schemas.microsoft.com/office/drawing/2014/main" id="{00000000-0008-0000-0700-000020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3" name="Freeform 9">
            <a:extLst>
              <a:ext uri="{FF2B5EF4-FFF2-40B4-BE49-F238E27FC236}">
                <a16:creationId xmlns:a16="http://schemas.microsoft.com/office/drawing/2014/main" id="{00000000-0008-0000-0700-000021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4" name="CaixaDeTexto 33">
            <a:hlinkClick xmlns:r="http://schemas.openxmlformats.org/officeDocument/2006/relationships" r:id="rId1"/>
            <a:extLst>
              <a:ext uri="{FF2B5EF4-FFF2-40B4-BE49-F238E27FC236}">
                <a16:creationId xmlns:a16="http://schemas.microsoft.com/office/drawing/2014/main" id="{00000000-0008-0000-0700-000022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35" name="Freeform 9">
            <a:hlinkClick xmlns:r="http://schemas.openxmlformats.org/officeDocument/2006/relationships" r:id="rId7"/>
            <a:extLst>
              <a:ext uri="{FF2B5EF4-FFF2-40B4-BE49-F238E27FC236}">
                <a16:creationId xmlns:a16="http://schemas.microsoft.com/office/drawing/2014/main" id="{00000000-0008-0000-0700-000023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6" name="CaixaDeTexto 35">
            <a:hlinkClick xmlns:r="http://schemas.openxmlformats.org/officeDocument/2006/relationships" r:id="rId2"/>
            <a:extLst>
              <a:ext uri="{FF2B5EF4-FFF2-40B4-BE49-F238E27FC236}">
                <a16:creationId xmlns:a16="http://schemas.microsoft.com/office/drawing/2014/main" id="{00000000-0008-0000-0700-000024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37" name="CaixaDeTexto 36">
            <a:hlinkClick xmlns:r="http://schemas.openxmlformats.org/officeDocument/2006/relationships" r:id="rId4"/>
            <a:extLst>
              <a:ext uri="{FF2B5EF4-FFF2-40B4-BE49-F238E27FC236}">
                <a16:creationId xmlns:a16="http://schemas.microsoft.com/office/drawing/2014/main" id="{00000000-0008-0000-0700-000025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38" name="CaixaDeTexto 37">
            <a:hlinkClick xmlns:r="http://schemas.openxmlformats.org/officeDocument/2006/relationships" r:id="rId5"/>
            <a:extLst>
              <a:ext uri="{FF2B5EF4-FFF2-40B4-BE49-F238E27FC236}">
                <a16:creationId xmlns:a16="http://schemas.microsoft.com/office/drawing/2014/main" id="{00000000-0008-0000-0700-000026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39" name="CaixaDeTexto 38">
            <a:hlinkClick xmlns:r="http://schemas.openxmlformats.org/officeDocument/2006/relationships" r:id="rId6"/>
            <a:extLst>
              <a:ext uri="{FF2B5EF4-FFF2-40B4-BE49-F238E27FC236}">
                <a16:creationId xmlns:a16="http://schemas.microsoft.com/office/drawing/2014/main" id="{00000000-0008-0000-0700-000027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0" name="CaixaDeTexto 39">
            <a:extLst>
              <a:ext uri="{FF2B5EF4-FFF2-40B4-BE49-F238E27FC236}">
                <a16:creationId xmlns:a16="http://schemas.microsoft.com/office/drawing/2014/main" id="{00000000-0008-0000-0700-000028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7.8</a:t>
            </a:r>
          </a:p>
        </xdr:txBody>
      </xdr:sp>
      <xdr:sp macro="" textlink="">
        <xdr:nvSpPr>
          <xdr:cNvPr id="41" name="CaixaDeTexto 40">
            <a:hlinkClick xmlns:r="http://schemas.openxmlformats.org/officeDocument/2006/relationships" r:id="rId7"/>
            <a:extLst>
              <a:ext uri="{FF2B5EF4-FFF2-40B4-BE49-F238E27FC236}">
                <a16:creationId xmlns:a16="http://schemas.microsoft.com/office/drawing/2014/main" id="{00000000-0008-0000-0700-000029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8.8</a:t>
            </a:r>
          </a:p>
        </xdr:txBody>
      </xdr:sp>
      <xdr:sp macro="" textlink="">
        <xdr:nvSpPr>
          <xdr:cNvPr id="42" name="CaixaDeTexto 41">
            <a:hlinkClick xmlns:r="http://schemas.openxmlformats.org/officeDocument/2006/relationships" r:id="rId3"/>
            <a:extLst>
              <a:ext uri="{FF2B5EF4-FFF2-40B4-BE49-F238E27FC236}">
                <a16:creationId xmlns:a16="http://schemas.microsoft.com/office/drawing/2014/main" id="{00000000-0008-0000-0700-00002A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2" name="AutoShape 4">
          <a:extLst>
            <a:ext uri="{FF2B5EF4-FFF2-40B4-BE49-F238E27FC236}">
              <a16:creationId xmlns:a16="http://schemas.microsoft.com/office/drawing/2014/main" id="{00000000-0008-0000-0700-000002000000}"/>
            </a:ext>
          </a:extLst>
        </xdr:cNvPr>
        <xdr:cNvSpPr>
          <a:spLocks noChangeAspect="1" noChangeArrowheads="1" noTextEdit="1"/>
        </xdr:cNvSpPr>
      </xdr:nvSpPr>
      <xdr:spPr bwMode="auto">
        <a:xfrm>
          <a:off x="3526075" y="117974"/>
          <a:ext cx="9464798"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3" name="Rectangle 21">
          <a:extLst>
            <a:ext uri="{FF2B5EF4-FFF2-40B4-BE49-F238E27FC236}">
              <a16:creationId xmlns:a16="http://schemas.microsoft.com/office/drawing/2014/main" id="{00000000-0008-0000-0700-000003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4" name="Rectangle 10">
          <a:extLst>
            <a:ext uri="{FF2B5EF4-FFF2-40B4-BE49-F238E27FC236}">
              <a16:creationId xmlns:a16="http://schemas.microsoft.com/office/drawing/2014/main" id="{00000000-0008-0000-0700-000004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xdr:from>
      <xdr:col>3</xdr:col>
      <xdr:colOff>169066</xdr:colOff>
      <xdr:row>3</xdr:row>
      <xdr:rowOff>131206</xdr:rowOff>
    </xdr:from>
    <xdr:to>
      <xdr:col>25</xdr:col>
      <xdr:colOff>71436</xdr:colOff>
      <xdr:row>6</xdr:row>
      <xdr:rowOff>190262</xdr:rowOff>
    </xdr:to>
    <xdr:sp macro="" textlink="">
      <xdr:nvSpPr>
        <xdr:cNvPr id="20" name="Rectangle 63">
          <a:extLst>
            <a:ext uri="{FF2B5EF4-FFF2-40B4-BE49-F238E27FC236}">
              <a16:creationId xmlns:a16="http://schemas.microsoft.com/office/drawing/2014/main" id="{00000000-0008-0000-0700-000014000000}"/>
            </a:ext>
          </a:extLst>
        </xdr:cNvPr>
        <xdr:cNvSpPr/>
      </xdr:nvSpPr>
      <xdr:spPr>
        <a:xfrm>
          <a:off x="1597816" y="702706"/>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twoCellAnchor editAs="oneCell">
    <xdr:from>
      <xdr:col>1</xdr:col>
      <xdr:colOff>47625</xdr:colOff>
      <xdr:row>2</xdr:row>
      <xdr:rowOff>71437</xdr:rowOff>
    </xdr:from>
    <xdr:to>
      <xdr:col>3</xdr:col>
      <xdr:colOff>121988</xdr:colOff>
      <xdr:row>8</xdr:row>
      <xdr:rowOff>176372</xdr:rowOff>
    </xdr:to>
    <xdr:pic>
      <xdr:nvPicPr>
        <xdr:cNvPr id="24" name="Imagem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8"/>
        <a:stretch>
          <a:fillRect/>
        </a:stretch>
      </xdr:blipFill>
      <xdr:spPr>
        <a:xfrm>
          <a:off x="261938" y="452437"/>
          <a:ext cx="1288800" cy="1247935"/>
        </a:xfrm>
        <a:prstGeom prst="rect">
          <a:avLst/>
        </a:prstGeom>
      </xdr:spPr>
    </xdr:pic>
    <xdr:clientData/>
  </xdr:twoCellAnchor>
  <xdr:oneCellAnchor>
    <xdr:from>
      <xdr:col>5</xdr:col>
      <xdr:colOff>345282</xdr:colOff>
      <xdr:row>0</xdr:row>
      <xdr:rowOff>23812</xdr:rowOff>
    </xdr:from>
    <xdr:ext cx="536016" cy="535781"/>
    <xdr:pic>
      <xdr:nvPicPr>
        <xdr:cNvPr id="22" name="Imagem 21"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11</xdr:col>
      <xdr:colOff>396867</xdr:colOff>
      <xdr:row>3</xdr:row>
      <xdr:rowOff>132513</xdr:rowOff>
    </xdr:from>
    <xdr:to>
      <xdr:col>16</xdr:col>
      <xdr:colOff>415134</xdr:colOff>
      <xdr:row>6</xdr:row>
      <xdr:rowOff>188955</xdr:rowOff>
    </xdr:to>
    <xdr:pic>
      <xdr:nvPicPr>
        <xdr:cNvPr id="26" name="Imagem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719086" y="704013"/>
          <a:ext cx="3054361" cy="6279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178594</xdr:colOff>
      <xdr:row>0</xdr:row>
      <xdr:rowOff>83343</xdr:rowOff>
    </xdr:from>
    <xdr:to>
      <xdr:col>24</xdr:col>
      <xdr:colOff>572757</xdr:colOff>
      <xdr:row>1</xdr:row>
      <xdr:rowOff>187546</xdr:rowOff>
    </xdr:to>
    <xdr:grpSp>
      <xdr:nvGrpSpPr>
        <xdr:cNvPr id="26" name="Grupo 111">
          <a:extLst>
            <a:ext uri="{FF2B5EF4-FFF2-40B4-BE49-F238E27FC236}">
              <a16:creationId xmlns:a16="http://schemas.microsoft.com/office/drawing/2014/main" id="{00000000-0008-0000-0800-00001A000000}"/>
            </a:ext>
          </a:extLst>
        </xdr:cNvPr>
        <xdr:cNvGrpSpPr/>
      </xdr:nvGrpSpPr>
      <xdr:grpSpPr>
        <a:xfrm>
          <a:off x="3429000" y="83343"/>
          <a:ext cx="11359820" cy="294703"/>
          <a:chOff x="3464727" y="88504"/>
          <a:chExt cx="11359820" cy="294703"/>
        </a:xfrm>
      </xdr:grpSpPr>
      <xdr:sp macro="" textlink="">
        <xdr:nvSpPr>
          <xdr:cNvPr id="28" name="Freeform 25">
            <a:hlinkClick xmlns:r="http://schemas.openxmlformats.org/officeDocument/2006/relationships" r:id="rId1"/>
            <a:extLst>
              <a:ext uri="{FF2B5EF4-FFF2-40B4-BE49-F238E27FC236}">
                <a16:creationId xmlns:a16="http://schemas.microsoft.com/office/drawing/2014/main" id="{00000000-0008-0000-0800-00001C000000}"/>
              </a:ext>
            </a:extLst>
          </xdr:cNvPr>
          <xdr:cNvSpPr>
            <a:spLocks/>
          </xdr:cNvSpPr>
        </xdr:nvSpPr>
        <xdr:spPr bwMode="auto">
          <a:xfrm>
            <a:off x="3464727" y="88504"/>
            <a:ext cx="1620000" cy="294703"/>
          </a:xfrm>
          <a:custGeom>
            <a:avLst/>
            <a:gdLst>
              <a:gd name="T0" fmla="*/ 111 w 673"/>
              <a:gd name="T1" fmla="*/ 0 h 159"/>
              <a:gd name="T2" fmla="*/ 562 w 673"/>
              <a:gd name="T3" fmla="*/ 0 h 159"/>
              <a:gd name="T4" fmla="*/ 571 w 673"/>
              <a:gd name="T5" fmla="*/ 3 h 159"/>
              <a:gd name="T6" fmla="*/ 578 w 673"/>
              <a:gd name="T7" fmla="*/ 7 h 159"/>
              <a:gd name="T8" fmla="*/ 585 w 673"/>
              <a:gd name="T9" fmla="*/ 13 h 159"/>
              <a:gd name="T10" fmla="*/ 673 w 673"/>
              <a:gd name="T11" fmla="*/ 159 h 159"/>
              <a:gd name="T12" fmla="*/ 0 w 673"/>
              <a:gd name="T13" fmla="*/ 159 h 159"/>
              <a:gd name="T14" fmla="*/ 88 w 673"/>
              <a:gd name="T15" fmla="*/ 13 h 159"/>
              <a:gd name="T16" fmla="*/ 94 w 673"/>
              <a:gd name="T17" fmla="*/ 7 h 159"/>
              <a:gd name="T18" fmla="*/ 102 w 673"/>
              <a:gd name="T19" fmla="*/ 3 h 159"/>
              <a:gd name="T20" fmla="*/ 111 w 673"/>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73" h="159">
                <a:moveTo>
                  <a:pt x="111" y="0"/>
                </a:moveTo>
                <a:lnTo>
                  <a:pt x="562" y="0"/>
                </a:lnTo>
                <a:lnTo>
                  <a:pt x="571" y="3"/>
                </a:lnTo>
                <a:lnTo>
                  <a:pt x="578" y="7"/>
                </a:lnTo>
                <a:lnTo>
                  <a:pt x="585" y="13"/>
                </a:lnTo>
                <a:lnTo>
                  <a:pt x="673" y="159"/>
                </a:lnTo>
                <a:lnTo>
                  <a:pt x="0" y="159"/>
                </a:lnTo>
                <a:lnTo>
                  <a:pt x="88" y="13"/>
                </a:lnTo>
                <a:lnTo>
                  <a:pt x="94" y="7"/>
                </a:lnTo>
                <a:lnTo>
                  <a:pt x="102"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pt-BR"/>
          </a:p>
        </xdr:txBody>
      </xdr:sp>
      <xdr:sp macro="" textlink="">
        <xdr:nvSpPr>
          <xdr:cNvPr id="29" name="Freeform 9">
            <a:hlinkClick xmlns:r="http://schemas.openxmlformats.org/officeDocument/2006/relationships" r:id="rId2"/>
            <a:extLst>
              <a:ext uri="{FF2B5EF4-FFF2-40B4-BE49-F238E27FC236}">
                <a16:creationId xmlns:a16="http://schemas.microsoft.com/office/drawing/2014/main" id="{00000000-0008-0000-0800-00001D000000}"/>
              </a:ext>
            </a:extLst>
          </xdr:cNvPr>
          <xdr:cNvSpPr>
            <a:spLocks/>
          </xdr:cNvSpPr>
        </xdr:nvSpPr>
        <xdr:spPr bwMode="auto">
          <a:xfrm>
            <a:off x="4856130"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0" name="Freeform 9">
            <a:hlinkClick xmlns:r="http://schemas.openxmlformats.org/officeDocument/2006/relationships" r:id="rId3"/>
            <a:extLst>
              <a:ext uri="{FF2B5EF4-FFF2-40B4-BE49-F238E27FC236}">
                <a16:creationId xmlns:a16="http://schemas.microsoft.com/office/drawing/2014/main" id="{00000000-0008-0000-0800-00001E000000}"/>
              </a:ext>
            </a:extLst>
          </xdr:cNvPr>
          <xdr:cNvSpPr>
            <a:spLocks/>
          </xdr:cNvSpPr>
        </xdr:nvSpPr>
        <xdr:spPr bwMode="auto">
          <a:xfrm>
            <a:off x="6247533"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sp>
      <xdr:sp macro="" textlink="">
        <xdr:nvSpPr>
          <xdr:cNvPr id="31" name="Freeform 9">
            <a:hlinkClick xmlns:r="http://schemas.openxmlformats.org/officeDocument/2006/relationships" r:id="rId4"/>
            <a:extLst>
              <a:ext uri="{FF2B5EF4-FFF2-40B4-BE49-F238E27FC236}">
                <a16:creationId xmlns:a16="http://schemas.microsoft.com/office/drawing/2014/main" id="{00000000-0008-0000-0800-00001F000000}"/>
              </a:ext>
            </a:extLst>
          </xdr:cNvPr>
          <xdr:cNvSpPr>
            <a:spLocks/>
          </xdr:cNvSpPr>
        </xdr:nvSpPr>
        <xdr:spPr bwMode="auto">
          <a:xfrm>
            <a:off x="7638936"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2" name="Freeform 9">
            <a:hlinkClick xmlns:r="http://schemas.openxmlformats.org/officeDocument/2006/relationships" r:id="rId5"/>
            <a:extLst>
              <a:ext uri="{FF2B5EF4-FFF2-40B4-BE49-F238E27FC236}">
                <a16:creationId xmlns:a16="http://schemas.microsoft.com/office/drawing/2014/main" id="{00000000-0008-0000-0800-000020000000}"/>
              </a:ext>
            </a:extLst>
          </xdr:cNvPr>
          <xdr:cNvSpPr>
            <a:spLocks/>
          </xdr:cNvSpPr>
        </xdr:nvSpPr>
        <xdr:spPr bwMode="auto">
          <a:xfrm>
            <a:off x="9030339"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3" name="Freeform 9">
            <a:hlinkClick xmlns:r="http://schemas.openxmlformats.org/officeDocument/2006/relationships" r:id="rId6"/>
            <a:extLst>
              <a:ext uri="{FF2B5EF4-FFF2-40B4-BE49-F238E27FC236}">
                <a16:creationId xmlns:a16="http://schemas.microsoft.com/office/drawing/2014/main" id="{00000000-0008-0000-0800-000021000000}"/>
              </a:ext>
            </a:extLst>
          </xdr:cNvPr>
          <xdr:cNvSpPr>
            <a:spLocks/>
          </xdr:cNvSpPr>
        </xdr:nvSpPr>
        <xdr:spPr bwMode="auto">
          <a:xfrm>
            <a:off x="10421742"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4" name="Freeform 9">
            <a:hlinkClick xmlns:r="http://schemas.openxmlformats.org/officeDocument/2006/relationships" r:id="rId7"/>
            <a:extLst>
              <a:ext uri="{FF2B5EF4-FFF2-40B4-BE49-F238E27FC236}">
                <a16:creationId xmlns:a16="http://schemas.microsoft.com/office/drawing/2014/main" id="{00000000-0008-0000-0800-000022000000}"/>
              </a:ext>
            </a:extLst>
          </xdr:cNvPr>
          <xdr:cNvSpPr>
            <a:spLocks/>
          </xdr:cNvSpPr>
        </xdr:nvSpPr>
        <xdr:spPr bwMode="auto">
          <a:xfrm>
            <a:off x="11813145"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chemeClr val="bg1">
              <a:lumMod val="95000"/>
            </a:schemeClr>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5" name="CaixaDeTexto 34">
            <a:hlinkClick xmlns:r="http://schemas.openxmlformats.org/officeDocument/2006/relationships" r:id="rId1"/>
            <a:extLst>
              <a:ext uri="{FF2B5EF4-FFF2-40B4-BE49-F238E27FC236}">
                <a16:creationId xmlns:a16="http://schemas.microsoft.com/office/drawing/2014/main" id="{00000000-0008-0000-0800-000023000000}"/>
              </a:ext>
            </a:extLst>
          </xdr:cNvPr>
          <xdr:cNvSpPr txBox="1"/>
        </xdr:nvSpPr>
        <xdr:spPr>
          <a:xfrm>
            <a:off x="375852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1.8</a:t>
            </a:r>
          </a:p>
        </xdr:txBody>
      </xdr:sp>
      <xdr:sp macro="" textlink="">
        <xdr:nvSpPr>
          <xdr:cNvPr id="36" name="Freeform 9">
            <a:extLst>
              <a:ext uri="{FF2B5EF4-FFF2-40B4-BE49-F238E27FC236}">
                <a16:creationId xmlns:a16="http://schemas.microsoft.com/office/drawing/2014/main" id="{00000000-0008-0000-0800-000024000000}"/>
              </a:ext>
            </a:extLst>
          </xdr:cNvPr>
          <xdr:cNvSpPr>
            <a:spLocks/>
          </xdr:cNvSpPr>
        </xdr:nvSpPr>
        <xdr:spPr bwMode="auto">
          <a:xfrm>
            <a:off x="13204547" y="88504"/>
            <a:ext cx="1620000" cy="294703"/>
          </a:xfrm>
          <a:custGeom>
            <a:avLst/>
            <a:gdLst>
              <a:gd name="T0" fmla="*/ 111 w 777"/>
              <a:gd name="T1" fmla="*/ 0 h 159"/>
              <a:gd name="T2" fmla="*/ 666 w 777"/>
              <a:gd name="T3" fmla="*/ 0 h 159"/>
              <a:gd name="T4" fmla="*/ 675 w 777"/>
              <a:gd name="T5" fmla="*/ 3 h 159"/>
              <a:gd name="T6" fmla="*/ 683 w 777"/>
              <a:gd name="T7" fmla="*/ 7 h 159"/>
              <a:gd name="T8" fmla="*/ 689 w 777"/>
              <a:gd name="T9" fmla="*/ 13 h 159"/>
              <a:gd name="T10" fmla="*/ 777 w 777"/>
              <a:gd name="T11" fmla="*/ 159 h 159"/>
              <a:gd name="T12" fmla="*/ 0 w 777"/>
              <a:gd name="T13" fmla="*/ 159 h 159"/>
              <a:gd name="T14" fmla="*/ 88 w 777"/>
              <a:gd name="T15" fmla="*/ 13 h 159"/>
              <a:gd name="T16" fmla="*/ 95 w 777"/>
              <a:gd name="T17" fmla="*/ 7 h 159"/>
              <a:gd name="T18" fmla="*/ 103 w 777"/>
              <a:gd name="T19" fmla="*/ 3 h 159"/>
              <a:gd name="T20" fmla="*/ 111 w 777"/>
              <a:gd name="T21" fmla="*/ 0 h 1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777" h="159">
                <a:moveTo>
                  <a:pt x="111" y="0"/>
                </a:moveTo>
                <a:lnTo>
                  <a:pt x="666" y="0"/>
                </a:lnTo>
                <a:lnTo>
                  <a:pt x="675" y="3"/>
                </a:lnTo>
                <a:lnTo>
                  <a:pt x="683" y="7"/>
                </a:lnTo>
                <a:lnTo>
                  <a:pt x="689" y="13"/>
                </a:lnTo>
                <a:lnTo>
                  <a:pt x="777" y="159"/>
                </a:lnTo>
                <a:lnTo>
                  <a:pt x="0" y="159"/>
                </a:lnTo>
                <a:lnTo>
                  <a:pt x="88" y="13"/>
                </a:lnTo>
                <a:lnTo>
                  <a:pt x="95" y="7"/>
                </a:lnTo>
                <a:lnTo>
                  <a:pt x="103" y="3"/>
                </a:lnTo>
                <a:lnTo>
                  <a:pt x="111" y="0"/>
                </a:lnTo>
                <a:close/>
              </a:path>
            </a:pathLst>
          </a:custGeom>
          <a:solidFill>
            <a:srgbClr val="00ADA3"/>
          </a:solidFill>
          <a:ln w="0">
            <a:noFill/>
            <a:prstDash val="solid"/>
            <a:round/>
            <a:headEnd/>
            <a:tailEnd/>
          </a:ln>
          <a:effectLst>
            <a:outerShdw blurRad="50800" dist="38100" dir="16200000" rotWithShape="0">
              <a:prstClr val="black">
                <a:alpha val="40000"/>
              </a:prstClr>
            </a:outerShdw>
          </a:effectLst>
        </xdr:spPr>
        <xdr:txBody>
          <a:bodyPr/>
          <a:lstStyle/>
          <a:p>
            <a:endParaRPr lang="en-US"/>
          </a:p>
        </xdr:txBody>
      </xdr:sp>
      <xdr:sp macro="" textlink="">
        <xdr:nvSpPr>
          <xdr:cNvPr id="37" name="CaixaDeTexto 36">
            <a:hlinkClick xmlns:r="http://schemas.openxmlformats.org/officeDocument/2006/relationships" r:id="rId2"/>
            <a:extLst>
              <a:ext uri="{FF2B5EF4-FFF2-40B4-BE49-F238E27FC236}">
                <a16:creationId xmlns:a16="http://schemas.microsoft.com/office/drawing/2014/main" id="{00000000-0008-0000-0800-000025000000}"/>
              </a:ext>
            </a:extLst>
          </xdr:cNvPr>
          <xdr:cNvSpPr txBox="1"/>
        </xdr:nvSpPr>
        <xdr:spPr>
          <a:xfrm>
            <a:off x="5149924"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2.8</a:t>
            </a:r>
          </a:p>
        </xdr:txBody>
      </xdr:sp>
      <xdr:sp macro="" textlink="">
        <xdr:nvSpPr>
          <xdr:cNvPr id="38" name="CaixaDeTexto 37">
            <a:hlinkClick xmlns:r="http://schemas.openxmlformats.org/officeDocument/2006/relationships" r:id="rId4"/>
            <a:extLst>
              <a:ext uri="{FF2B5EF4-FFF2-40B4-BE49-F238E27FC236}">
                <a16:creationId xmlns:a16="http://schemas.microsoft.com/office/drawing/2014/main" id="{00000000-0008-0000-0800-000026000000}"/>
              </a:ext>
            </a:extLst>
          </xdr:cNvPr>
          <xdr:cNvSpPr txBox="1"/>
        </xdr:nvSpPr>
        <xdr:spPr>
          <a:xfrm>
            <a:off x="7932730"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4.8</a:t>
            </a:r>
          </a:p>
        </xdr:txBody>
      </xdr:sp>
      <xdr:sp macro="" textlink="">
        <xdr:nvSpPr>
          <xdr:cNvPr id="39" name="CaixaDeTexto 38">
            <a:hlinkClick xmlns:r="http://schemas.openxmlformats.org/officeDocument/2006/relationships" r:id="rId5"/>
            <a:extLst>
              <a:ext uri="{FF2B5EF4-FFF2-40B4-BE49-F238E27FC236}">
                <a16:creationId xmlns:a16="http://schemas.microsoft.com/office/drawing/2014/main" id="{00000000-0008-0000-0800-000027000000}"/>
              </a:ext>
            </a:extLst>
          </xdr:cNvPr>
          <xdr:cNvSpPr txBox="1"/>
        </xdr:nvSpPr>
        <xdr:spPr>
          <a:xfrm>
            <a:off x="9324133"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5.8</a:t>
            </a:r>
          </a:p>
        </xdr:txBody>
      </xdr:sp>
      <xdr:sp macro="" textlink="">
        <xdr:nvSpPr>
          <xdr:cNvPr id="40" name="CaixaDeTexto 39">
            <a:hlinkClick xmlns:r="http://schemas.openxmlformats.org/officeDocument/2006/relationships" r:id="rId6"/>
            <a:extLst>
              <a:ext uri="{FF2B5EF4-FFF2-40B4-BE49-F238E27FC236}">
                <a16:creationId xmlns:a16="http://schemas.microsoft.com/office/drawing/2014/main" id="{00000000-0008-0000-0800-000028000000}"/>
              </a:ext>
            </a:extLst>
          </xdr:cNvPr>
          <xdr:cNvSpPr txBox="1"/>
        </xdr:nvSpPr>
        <xdr:spPr>
          <a:xfrm>
            <a:off x="10715536"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6.8</a:t>
            </a:r>
          </a:p>
        </xdr:txBody>
      </xdr:sp>
      <xdr:sp macro="" textlink="">
        <xdr:nvSpPr>
          <xdr:cNvPr id="41" name="CaixaDeTexto 40">
            <a:hlinkClick xmlns:r="http://schemas.openxmlformats.org/officeDocument/2006/relationships" r:id="rId7"/>
            <a:extLst>
              <a:ext uri="{FF2B5EF4-FFF2-40B4-BE49-F238E27FC236}">
                <a16:creationId xmlns:a16="http://schemas.microsoft.com/office/drawing/2014/main" id="{00000000-0008-0000-0800-000029000000}"/>
              </a:ext>
            </a:extLst>
          </xdr:cNvPr>
          <xdr:cNvSpPr txBox="1"/>
        </xdr:nvSpPr>
        <xdr:spPr>
          <a:xfrm>
            <a:off x="12106939"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7.8</a:t>
            </a:r>
          </a:p>
        </xdr:txBody>
      </xdr:sp>
      <xdr:sp macro="" textlink="">
        <xdr:nvSpPr>
          <xdr:cNvPr id="42" name="CaixaDeTexto 41">
            <a:extLst>
              <a:ext uri="{FF2B5EF4-FFF2-40B4-BE49-F238E27FC236}">
                <a16:creationId xmlns:a16="http://schemas.microsoft.com/office/drawing/2014/main" id="{00000000-0008-0000-0800-00002A000000}"/>
              </a:ext>
            </a:extLst>
          </xdr:cNvPr>
          <xdr:cNvSpPr txBox="1"/>
        </xdr:nvSpPr>
        <xdr:spPr>
          <a:xfrm>
            <a:off x="13498341"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solidFill>
                <a:latin typeface="Unilever DIN Offc Pro" panose="020B0504020101020102" pitchFamily="34" charset="0"/>
                <a:cs typeface="Unilever DIN Offc Pro" panose="020B0504020101020102" pitchFamily="34" charset="0"/>
              </a:rPr>
              <a:t>Section 8.8</a:t>
            </a:r>
          </a:p>
        </xdr:txBody>
      </xdr:sp>
      <xdr:sp macro="" textlink="">
        <xdr:nvSpPr>
          <xdr:cNvPr id="43" name="CaixaDeTexto 42">
            <a:hlinkClick xmlns:r="http://schemas.openxmlformats.org/officeDocument/2006/relationships" r:id="rId3"/>
            <a:extLst>
              <a:ext uri="{FF2B5EF4-FFF2-40B4-BE49-F238E27FC236}">
                <a16:creationId xmlns:a16="http://schemas.microsoft.com/office/drawing/2014/main" id="{00000000-0008-0000-0800-00002B000000}"/>
              </a:ext>
            </a:extLst>
          </xdr:cNvPr>
          <xdr:cNvSpPr txBox="1"/>
        </xdr:nvSpPr>
        <xdr:spPr>
          <a:xfrm>
            <a:off x="6541327" y="125294"/>
            <a:ext cx="1032412" cy="221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rtlCol="0" anchor="ctr"/>
          <a:lstStyle/>
          <a:p>
            <a:pPr algn="ctr"/>
            <a:r>
              <a:rPr lang="pt-BR" sz="1100" b="1">
                <a:solidFill>
                  <a:schemeClr val="bg1">
                    <a:lumMod val="65000"/>
                  </a:schemeClr>
                </a:solidFill>
                <a:latin typeface="Unilever DIN Offc Pro" panose="020B0504020101020102" pitchFamily="34" charset="0"/>
                <a:cs typeface="Unilever DIN Offc Pro" panose="020B0504020101020102" pitchFamily="34" charset="0"/>
              </a:rPr>
              <a:t>Section 3.8</a:t>
            </a:r>
          </a:p>
        </xdr:txBody>
      </xdr:sp>
    </xdr:grpSp>
    <xdr:clientData fLocksWithSheet="0"/>
  </xdr:twoCellAnchor>
  <xdr:twoCellAnchor>
    <xdr:from>
      <xdr:col>6</xdr:col>
      <xdr:colOff>294719</xdr:colOff>
      <xdr:row>0</xdr:row>
      <xdr:rowOff>106067</xdr:rowOff>
    </xdr:from>
    <xdr:to>
      <xdr:col>21</xdr:col>
      <xdr:colOff>586942</xdr:colOff>
      <xdr:row>2</xdr:row>
      <xdr:rowOff>34506</xdr:rowOff>
    </xdr:to>
    <xdr:sp macro="" textlink="">
      <xdr:nvSpPr>
        <xdr:cNvPr id="3" name="AutoShape 4">
          <a:extLst>
            <a:ext uri="{FF2B5EF4-FFF2-40B4-BE49-F238E27FC236}">
              <a16:creationId xmlns:a16="http://schemas.microsoft.com/office/drawing/2014/main" id="{00000000-0008-0000-0800-000003000000}"/>
            </a:ext>
          </a:extLst>
        </xdr:cNvPr>
        <xdr:cNvSpPr>
          <a:spLocks noChangeAspect="1" noChangeArrowheads="1" noTextEdit="1"/>
        </xdr:cNvSpPr>
      </xdr:nvSpPr>
      <xdr:spPr bwMode="auto">
        <a:xfrm>
          <a:off x="3545125" y="106067"/>
          <a:ext cx="9436223" cy="309439"/>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0</xdr:row>
      <xdr:rowOff>117974</xdr:rowOff>
    </xdr:from>
    <xdr:to>
      <xdr:col>21</xdr:col>
      <xdr:colOff>551223</xdr:colOff>
      <xdr:row>2</xdr:row>
      <xdr:rowOff>46413</xdr:rowOff>
    </xdr:to>
    <xdr:sp macro="" textlink="">
      <xdr:nvSpPr>
        <xdr:cNvPr id="4" name="Rectangle 21">
          <a:extLst>
            <a:ext uri="{FF2B5EF4-FFF2-40B4-BE49-F238E27FC236}">
              <a16:creationId xmlns:a16="http://schemas.microsoft.com/office/drawing/2014/main" id="{00000000-0008-0000-0800-000004000000}"/>
            </a:ext>
          </a:extLst>
        </xdr:cNvPr>
        <xdr:cNvSpPr>
          <a:spLocks noChangeArrowheads="1"/>
        </xdr:cNvSpPr>
      </xdr:nvSpPr>
      <xdr:spPr bwMode="auto">
        <a:xfrm>
          <a:off x="3526075" y="117974"/>
          <a:ext cx="9464798" cy="309439"/>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6</xdr:col>
      <xdr:colOff>259000</xdr:colOff>
      <xdr:row>2</xdr:row>
      <xdr:rowOff>24310</xdr:rowOff>
    </xdr:from>
    <xdr:to>
      <xdr:col>21</xdr:col>
      <xdr:colOff>551223</xdr:colOff>
      <xdr:row>2</xdr:row>
      <xdr:rowOff>46413</xdr:rowOff>
    </xdr:to>
    <xdr:sp macro="" textlink="">
      <xdr:nvSpPr>
        <xdr:cNvPr id="5" name="Rectangle 10">
          <a:extLst>
            <a:ext uri="{FF2B5EF4-FFF2-40B4-BE49-F238E27FC236}">
              <a16:creationId xmlns:a16="http://schemas.microsoft.com/office/drawing/2014/main" id="{00000000-0008-0000-0800-000005000000}"/>
            </a:ext>
          </a:extLst>
        </xdr:cNvPr>
        <xdr:cNvSpPr>
          <a:spLocks noChangeArrowheads="1"/>
        </xdr:cNvSpPr>
      </xdr:nvSpPr>
      <xdr:spPr bwMode="auto">
        <a:xfrm>
          <a:off x="3526075" y="405310"/>
          <a:ext cx="9464798" cy="22103"/>
        </a:xfrm>
        <a:prstGeom prst="rect">
          <a:avLst/>
        </a:prstGeom>
        <a:solidFill>
          <a:schemeClr val="bg1"/>
        </a:solidFill>
        <a:ln w="0">
          <a:noFill/>
          <a:prstDash val="solid"/>
          <a:miter lim="800000"/>
          <a:headEnd/>
          <a:tailEnd/>
        </a:ln>
      </xdr:spPr>
    </xdr:sp>
    <xdr:clientData fLocksWithSheet="0"/>
  </xdr:twoCellAnchor>
  <xdr:twoCellAnchor editAs="oneCell">
    <xdr:from>
      <xdr:col>1</xdr:col>
      <xdr:colOff>47625</xdr:colOff>
      <xdr:row>2</xdr:row>
      <xdr:rowOff>83344</xdr:rowOff>
    </xdr:from>
    <xdr:to>
      <xdr:col>3</xdr:col>
      <xdr:colOff>121988</xdr:colOff>
      <xdr:row>8</xdr:row>
      <xdr:rowOff>188279</xdr:rowOff>
    </xdr:to>
    <xdr:pic>
      <xdr:nvPicPr>
        <xdr:cNvPr id="24" name="Imagem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a:stretch>
          <a:fillRect/>
        </a:stretch>
      </xdr:blipFill>
      <xdr:spPr>
        <a:xfrm>
          <a:off x="261938" y="464344"/>
          <a:ext cx="1288800" cy="1247935"/>
        </a:xfrm>
        <a:prstGeom prst="rect">
          <a:avLst/>
        </a:prstGeom>
      </xdr:spPr>
    </xdr:pic>
    <xdr:clientData/>
  </xdr:twoCellAnchor>
  <xdr:twoCellAnchor>
    <xdr:from>
      <xdr:col>3</xdr:col>
      <xdr:colOff>169066</xdr:colOff>
      <xdr:row>3</xdr:row>
      <xdr:rowOff>138704</xdr:rowOff>
    </xdr:from>
    <xdr:to>
      <xdr:col>25</xdr:col>
      <xdr:colOff>71436</xdr:colOff>
      <xdr:row>7</xdr:row>
      <xdr:rowOff>7260</xdr:rowOff>
    </xdr:to>
    <xdr:sp macro="" textlink="">
      <xdr:nvSpPr>
        <xdr:cNvPr id="21" name="Rectangle 63">
          <a:extLst>
            <a:ext uri="{FF2B5EF4-FFF2-40B4-BE49-F238E27FC236}">
              <a16:creationId xmlns:a16="http://schemas.microsoft.com/office/drawing/2014/main" id="{00000000-0008-0000-0800-000015000000}"/>
            </a:ext>
          </a:extLst>
        </xdr:cNvPr>
        <xdr:cNvSpPr/>
      </xdr:nvSpPr>
      <xdr:spPr>
        <a:xfrm>
          <a:off x="1597816" y="710204"/>
          <a:ext cx="13296901" cy="63055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bg1"/>
            </a:solidFill>
            <a:latin typeface="Unilever Illustrative Type" panose="02000803000000000000" pitchFamily="2" charset="0"/>
          </a:endParaRPr>
        </a:p>
      </xdr:txBody>
    </xdr:sp>
    <xdr:clientData/>
  </xdr:twoCellAnchor>
  <xdr:oneCellAnchor>
    <xdr:from>
      <xdr:col>5</xdr:col>
      <xdr:colOff>345282</xdr:colOff>
      <xdr:row>0</xdr:row>
      <xdr:rowOff>23812</xdr:rowOff>
    </xdr:from>
    <xdr:ext cx="536016" cy="535781"/>
    <xdr:pic>
      <xdr:nvPicPr>
        <xdr:cNvPr id="25" name="Imagem 24" descr="http://victorfont.com/wp-content/uploads/2015/06/home-150499_1280.png">
          <a:hlinkClick xmlns:r="http://schemas.openxmlformats.org/officeDocument/2006/relationships" r:id="rId9"/>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3002757" y="23812"/>
          <a:ext cx="536016" cy="53578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12</xdr:col>
      <xdr:colOff>252984</xdr:colOff>
      <xdr:row>3</xdr:row>
      <xdr:rowOff>140011</xdr:rowOff>
    </xdr:from>
    <xdr:to>
      <xdr:col>15</xdr:col>
      <xdr:colOff>559016</xdr:colOff>
      <xdr:row>7</xdr:row>
      <xdr:rowOff>5953</xdr:rowOff>
    </xdr:to>
    <xdr:pic>
      <xdr:nvPicPr>
        <xdr:cNvPr id="27" name="Imagem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82422" y="711511"/>
          <a:ext cx="2127688" cy="62794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85725</xdr:colOff>
          <xdr:row>14</xdr:row>
          <xdr:rowOff>114300</xdr:rowOff>
        </xdr:from>
        <xdr:to>
          <xdr:col>5</xdr:col>
          <xdr:colOff>19050</xdr:colOff>
          <xdr:row>21</xdr:row>
          <xdr:rowOff>104775</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8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car.l.muzilli/AppData/Local/Microsoft/Windows/INetCache/Content.Outlook/ME1MQA6R/KIs%20review%20Aug%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laine.pitt/AppData/Local/Microsoft/Windows/Temporary%20Internet%20Files/Content.Outlook/NXA8S43T/URSA_final%20draft_%20v6_05082014%20(2)%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CARL~1.MUZ/AppData/Local/Temp/Rar$DIa0.880/VIP%20Savings%20-%20AMS%20CR%20-%20201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KIs"/>
      <sheetName val="2015 KIs"/>
      <sheetName val="2016 KIs"/>
      <sheetName val="Plan7"/>
      <sheetName val="Drop Down Lists"/>
    </sheetNames>
    <sheetDataSet>
      <sheetData sheetId="0"/>
      <sheetData sheetId="1" refreshError="1"/>
      <sheetData sheetId="2" refreshError="1"/>
      <sheetData sheetId="3" refreshError="1"/>
      <sheetData sheetId="4">
        <row r="1">
          <cell r="A1" t="str">
            <v>Status</v>
          </cell>
          <cell r="C1" t="str">
            <v>Status for RS in ARAVO</v>
          </cell>
          <cell r="E1" t="str">
            <v>Audit Company</v>
          </cell>
          <cell r="G1" t="str">
            <v>Country</v>
          </cell>
          <cell r="H1" t="str">
            <v>Cluster</v>
          </cell>
          <cell r="J1" t="str">
            <v>Expected Action</v>
          </cell>
          <cell r="L1" t="str">
            <v>FP</v>
          </cell>
          <cell r="M1" t="str">
            <v>FP</v>
          </cell>
          <cell r="N1" t="str">
            <v>KI</v>
          </cell>
          <cell r="O1" t="str">
            <v>Classification</v>
          </cell>
          <cell r="Q1">
            <v>1</v>
          </cell>
          <cell r="R1">
            <v>4</v>
          </cell>
          <cell r="S1">
            <v>5</v>
          </cell>
          <cell r="T1">
            <v>6</v>
          </cell>
          <cell r="U1">
            <v>9</v>
          </cell>
          <cell r="V1">
            <v>10</v>
          </cell>
          <cell r="W1">
            <v>11</v>
          </cell>
          <cell r="X1">
            <v>12</v>
          </cell>
          <cell r="Z1" t="str">
            <v>Dual</v>
          </cell>
        </row>
        <row r="2">
          <cell r="A2" t="str">
            <v>Action Plan On Going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checklist"/>
      <sheetName val="Audit summary"/>
      <sheetName val="Analysis"/>
      <sheetName val="glossary"/>
      <sheetName val="Sheet1"/>
      <sheetName val="References"/>
      <sheetName val="FormValues"/>
    </sheetNames>
    <sheetDataSet>
      <sheetData sheetId="0" refreshError="1"/>
      <sheetData sheetId="1" refreshError="1"/>
      <sheetData sheetId="2" refreshError="1"/>
      <sheetData sheetId="3" refreshError="1"/>
      <sheetData sheetId="4">
        <row r="1">
          <cell r="A1" t="str">
            <v>YES</v>
          </cell>
          <cell r="E1" t="str">
            <v>Manufacturer</v>
          </cell>
          <cell r="H1" t="str">
            <v>January</v>
          </cell>
        </row>
        <row r="2">
          <cell r="E2" t="str">
            <v>3PM</v>
          </cell>
          <cell r="H2" t="str">
            <v>February</v>
          </cell>
        </row>
        <row r="3">
          <cell r="E3" t="str">
            <v>N/A</v>
          </cell>
          <cell r="H3" t="str">
            <v>March</v>
          </cell>
        </row>
        <row r="4">
          <cell r="H4" t="str">
            <v>April</v>
          </cell>
        </row>
        <row r="5">
          <cell r="H5" t="str">
            <v>May</v>
          </cell>
        </row>
        <row r="6">
          <cell r="H6" t="str">
            <v>June</v>
          </cell>
        </row>
        <row r="7">
          <cell r="H7" t="str">
            <v>July</v>
          </cell>
        </row>
        <row r="8">
          <cell r="H8" t="str">
            <v>August</v>
          </cell>
        </row>
        <row r="9">
          <cell r="H9" t="str">
            <v>September</v>
          </cell>
        </row>
        <row r="10">
          <cell r="H10" t="str">
            <v>October</v>
          </cell>
        </row>
        <row r="11">
          <cell r="H11" t="str">
            <v>November</v>
          </cell>
        </row>
        <row r="12">
          <cell r="H12" t="str">
            <v>December</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America RA"/>
      <sheetName val="America NRA"/>
      <sheetName val="Savings(RA)"/>
      <sheetName val="Savings(NRA)"/>
      <sheetName val="Savings Summary"/>
      <sheetName val="PivotAmericaRA"/>
      <sheetName val="PivotAmericaNRA"/>
      <sheetName val="PivotSavingsRA"/>
      <sheetName val="PivotSavingsNRA"/>
      <sheetName val="PivotSavingsSummary"/>
      <sheetName val="Graph data"/>
      <sheetName val="DropDown Master"/>
      <sheetName val="ISIS Data"/>
      <sheetName val="Targe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2016</v>
          </cell>
          <cell r="C2" t="str">
            <v>Total</v>
          </cell>
          <cell r="E2" t="str">
            <v>All</v>
          </cell>
          <cell r="G2" t="str">
            <v>All</v>
          </cell>
          <cell r="I2" t="str">
            <v>All</v>
          </cell>
        </row>
        <row r="3">
          <cell r="C3" t="str">
            <v>Retail</v>
          </cell>
          <cell r="E3" t="str">
            <v>HPC</v>
          </cell>
          <cell r="G3" t="str">
            <v>Jan</v>
          </cell>
          <cell r="I3" t="str">
            <v>Latin America</v>
          </cell>
        </row>
        <row r="4">
          <cell r="C4" t="str">
            <v>Foods Solutions</v>
          </cell>
          <cell r="E4" t="str">
            <v>Home Care</v>
          </cell>
          <cell r="G4" t="str">
            <v>Feb</v>
          </cell>
          <cell r="I4" t="str">
            <v>North America</v>
          </cell>
        </row>
        <row r="5">
          <cell r="A5" t="str">
            <v>Apr</v>
          </cell>
          <cell r="C5" t="str">
            <v>NA BCS</v>
          </cell>
          <cell r="E5" t="str">
            <v>Laundry</v>
          </cell>
          <cell r="G5" t="str">
            <v>Mar</v>
          </cell>
        </row>
        <row r="6">
          <cell r="E6" t="str">
            <v>Household Care</v>
          </cell>
          <cell r="G6" t="str">
            <v>Q1</v>
          </cell>
        </row>
        <row r="7">
          <cell r="E7" t="str">
            <v>Water Purification Category</v>
          </cell>
          <cell r="G7" t="str">
            <v>Apr</v>
          </cell>
        </row>
        <row r="8">
          <cell r="E8" t="str">
            <v>Personal Care</v>
          </cell>
          <cell r="G8" t="str">
            <v>May</v>
          </cell>
        </row>
        <row r="9">
          <cell r="E9" t="str">
            <v>Hair Care</v>
          </cell>
          <cell r="G9" t="str">
            <v>Jun</v>
          </cell>
        </row>
        <row r="10">
          <cell r="E10" t="str">
            <v>Skin Care</v>
          </cell>
          <cell r="G10" t="str">
            <v>Q2</v>
          </cell>
        </row>
        <row r="11">
          <cell r="E11" t="str">
            <v>Skin Cleansing</v>
          </cell>
          <cell r="G11" t="str">
            <v>Jul</v>
          </cell>
        </row>
        <row r="12">
          <cell r="E12" t="str">
            <v>Deodorants &amp; Fragrances</v>
          </cell>
          <cell r="G12" t="str">
            <v>Aug</v>
          </cell>
        </row>
        <row r="13">
          <cell r="E13" t="str">
            <v>Oral Care</v>
          </cell>
          <cell r="G13" t="str">
            <v>Sep</v>
          </cell>
        </row>
        <row r="14">
          <cell r="E14" t="str">
            <v>F &amp; R</v>
          </cell>
          <cell r="G14" t="str">
            <v>Q3</v>
          </cell>
        </row>
        <row r="15">
          <cell r="E15" t="str">
            <v>Refreshments</v>
          </cell>
          <cell r="G15" t="str">
            <v>Oct</v>
          </cell>
        </row>
        <row r="16">
          <cell r="E16" t="str">
            <v>Ice Cream</v>
          </cell>
          <cell r="G16" t="str">
            <v>Nov</v>
          </cell>
        </row>
        <row r="17">
          <cell r="E17" t="str">
            <v>Tea and Soy &amp; Fruit Beverages</v>
          </cell>
          <cell r="G17" t="str">
            <v>Dec</v>
          </cell>
        </row>
        <row r="18">
          <cell r="E18" t="str">
            <v>Weight Management</v>
          </cell>
          <cell r="G18" t="str">
            <v>Q4</v>
          </cell>
        </row>
        <row r="19">
          <cell r="E19" t="str">
            <v>Coffee &amp; Snacks</v>
          </cell>
          <cell r="G19" t="str">
            <v>YTD</v>
          </cell>
        </row>
        <row r="20">
          <cell r="E20" t="str">
            <v>Plantations</v>
          </cell>
        </row>
        <row r="21">
          <cell r="E21" t="str">
            <v>Foods</v>
          </cell>
        </row>
        <row r="22">
          <cell r="E22" t="str">
            <v>Savoury</v>
          </cell>
        </row>
        <row r="23">
          <cell r="E23" t="str">
            <v>Spreads</v>
          </cell>
        </row>
        <row r="24">
          <cell r="E24" t="str">
            <v>Dressings</v>
          </cell>
        </row>
        <row r="25">
          <cell r="E25" t="str">
            <v>Other Foods</v>
          </cell>
        </row>
      </sheetData>
      <sheetData sheetId="13"/>
      <sheetData sheetId="14"/>
    </sheetDataSet>
  </externalBook>
</externalLink>
</file>

<file path=xl/tables/table1.xml><?xml version="1.0" encoding="utf-8"?>
<table xmlns="http://schemas.openxmlformats.org/spreadsheetml/2006/main" id="2" name="Tabela2" displayName="Tabela2" ref="B3:Q255" totalsRowShown="0" headerRowDxfId="110" dataDxfId="109" tableBorderDxfId="108" headerRowCellStyle="60% - Ênfase1">
  <autoFilter ref="B3:Q255"/>
  <tableColumns count="16">
    <tableColumn id="1" name="-Mandatory_x000a_-Good_x000a_-Best _x000a_-Industry Standard_x000a__x000a_(Compared with RSP)" dataDxfId="107"/>
    <tableColumn id="2" name="DO NOT EDIT_x000a__x000a_Requirement against the RSP_x000a_Mandatory (M)_x000a_Good (G)_x000a_Best (B)" dataDxfId="106"/>
    <tableColumn id="3" name="DO NOT EDIT_x000a__x000a_Verification requires interviews with workers for validation." dataDxfId="105"/>
    <tableColumn id="4" name="Q#" dataDxfId="104"/>
    <tableColumn id="5" name="Unilever RSP - Standards to achieve" dataDxfId="103"/>
    <tableColumn id="6" name="AUDITOR to complete_x000a__x000a_ Meets legal requirements_x000a__x000a_(N/A = No legal requirement)" dataDxfId="102"/>
    <tableColumn id="7" name="AUDITOR to complete_x000a__x000a_Meets the requirements of Unilever RSP_x000a_(NR = No activity on site to audit)" dataDxfId="101"/>
    <tableColumn id="8" name="AUDITOR to complete_x000a__x000a__x000a_Description of findings against applicable local/international legal requirements, and standards that were referenced during the audit._x000a_Auditors can include an observation even if a NC is not generated. " dataDxfId="100"/>
    <tableColumn id="9" name="AUDITOR to complete_x000a__x000a__x000a_Summary of preventative and corrective actions to be taken by the company._x000a_(as discussed at close out meeting)_x000a_" dataDxfId="99"/>
    <tableColumn id="10" name="DO NOT EDIT_x000a_ _x000a_Method of verification of corrective action:  _x000a_follow up (onsite)_x000a_       desktop (at distance)_x000a_not applicable (observation)" dataDxfId="98"/>
    <tableColumn id="11" name="company  ACTION_x000a__x000a_Corrective Actions Plan. _x000a__x000a_To be updated after the audit by the company in Unilever System (USQS)_x000a__x000a_" dataDxfId="97"/>
    <tableColumn id="12" name="company  ACTION_x000a__x000a_Date when implementation of corrective action is completed._x000a__x000a_Date field" dataDxfId="96"/>
    <tableColumn id="13" name="AUDITOR to complete_x000a__x000a_Acceptance or rejection of evidence for NC closure by  the auditor. _x000a__x000a_" dataDxfId="95"/>
    <tableColumn id="14" name="AUDITOR to complete_x000a__x000a_Comments for rejection of NC by  the auditor. _x000a__x000a_Note: No comment needed for verified." dataDxfId="94"/>
    <tableColumn id="15" name="DO NOT EDIT_x000a__x000a_Risk rating for scoring purposes " dataDxfId="93">
      <calculatedColumnFormula>IF($H4="No",VLOOKUP(E4,FormValues!$L$4:$M$255,2,FALSE),"")</calculatedColumnFormula>
    </tableColumn>
    <tableColumn id="16" name="DO NOT EDIT_x000a__x000a_NC Score_x000a__x000a_" dataDxfId="92">
      <calculatedColumnFormula>IFERROR(IF(ISBLANK(P4),0,VLOOKUP(P4,FormValues!$O$4:$P$9,2,FALSE)),"")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12"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4.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00B050"/>
  </sheetPr>
  <dimension ref="A1:AC130"/>
  <sheetViews>
    <sheetView showGridLines="0" showRowColHeaders="0" tabSelected="1" zoomScale="80" zoomScaleNormal="80" workbookViewId="0"/>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x14ac:dyDescent="0.2">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11"/>
      <c r="C3" s="11"/>
      <c r="D3" s="11"/>
      <c r="E3" s="11"/>
      <c r="F3" s="11"/>
      <c r="G3" s="11"/>
      <c r="H3" s="11"/>
      <c r="I3" s="11"/>
      <c r="J3" s="11"/>
      <c r="K3" s="11"/>
      <c r="L3" s="11"/>
      <c r="M3" s="11"/>
      <c r="N3" s="11"/>
      <c r="O3" s="11"/>
      <c r="P3" s="11"/>
      <c r="Q3" s="11"/>
      <c r="R3" s="11"/>
      <c r="S3" s="11"/>
      <c r="T3" s="11"/>
      <c r="U3" s="11"/>
      <c r="V3" s="11"/>
      <c r="W3" s="11"/>
      <c r="X3" s="11"/>
      <c r="Y3" s="11"/>
      <c r="Z3" s="11"/>
      <c r="AA3" s="10"/>
    </row>
    <row r="4" spans="1:27" ht="15" customHeight="1" x14ac:dyDescent="0.2">
      <c r="A4" s="10"/>
      <c r="B4" s="11"/>
      <c r="C4" s="11"/>
      <c r="D4" s="11"/>
      <c r="E4" s="11"/>
      <c r="F4" s="11"/>
      <c r="G4" s="11"/>
      <c r="H4" s="11"/>
      <c r="I4" s="11"/>
      <c r="J4" s="11"/>
      <c r="K4" s="11"/>
      <c r="L4" s="11"/>
      <c r="M4" s="11"/>
      <c r="N4" s="11"/>
      <c r="O4" s="11"/>
      <c r="P4" s="11"/>
      <c r="Q4" s="11"/>
      <c r="R4" s="11"/>
      <c r="S4" s="11"/>
      <c r="T4" s="11"/>
      <c r="U4" s="11"/>
      <c r="V4" s="11"/>
      <c r="W4" s="11"/>
      <c r="X4" s="11"/>
      <c r="Y4" s="11"/>
      <c r="Z4" s="11"/>
      <c r="AA4" s="10"/>
    </row>
    <row r="5" spans="1:27" ht="15" x14ac:dyDescent="0.2">
      <c r="A5" s="10"/>
      <c r="B5" s="11"/>
      <c r="C5" s="11"/>
      <c r="D5" s="11"/>
      <c r="E5" s="12"/>
      <c r="F5" s="13"/>
      <c r="G5" s="150"/>
      <c r="H5" s="150"/>
      <c r="I5" s="150"/>
      <c r="J5" s="11"/>
      <c r="K5" s="11"/>
      <c r="L5" s="11"/>
      <c r="M5" s="11"/>
      <c r="N5" s="11"/>
      <c r="O5" s="11"/>
      <c r="P5" s="11"/>
      <c r="Q5" s="11"/>
      <c r="R5" s="11"/>
      <c r="S5" s="11"/>
      <c r="T5" s="11"/>
      <c r="U5" s="11"/>
      <c r="V5" s="11"/>
      <c r="W5" s="14"/>
      <c r="X5" s="14"/>
      <c r="Y5" s="11"/>
      <c r="Z5" s="11"/>
      <c r="AA5" s="10"/>
    </row>
    <row r="6" spans="1:27" ht="15" x14ac:dyDescent="0.2">
      <c r="A6" s="10"/>
      <c r="B6" s="11"/>
      <c r="C6" s="11"/>
      <c r="D6" s="11"/>
      <c r="E6" s="11"/>
      <c r="F6" s="11"/>
      <c r="G6" s="11"/>
      <c r="H6" s="11"/>
      <c r="I6" s="11"/>
      <c r="J6" s="11"/>
      <c r="K6" s="11"/>
      <c r="L6" s="11"/>
      <c r="M6" s="11"/>
      <c r="N6" s="11"/>
      <c r="O6" s="11"/>
      <c r="P6" s="11"/>
      <c r="Q6" s="11"/>
      <c r="R6" s="11"/>
      <c r="S6" s="11"/>
      <c r="T6" s="11"/>
      <c r="U6" s="11"/>
      <c r="V6" s="11"/>
      <c r="W6" s="11"/>
      <c r="X6" s="11"/>
      <c r="Y6" s="11"/>
      <c r="Z6" s="11"/>
      <c r="AA6" s="10"/>
    </row>
    <row r="7" spans="1:27" ht="15" x14ac:dyDescent="0.25">
      <c r="A7" s="10"/>
      <c r="B7" s="11"/>
      <c r="C7" s="15"/>
      <c r="D7" s="11"/>
      <c r="E7" s="11"/>
      <c r="F7" s="11"/>
      <c r="G7" s="11"/>
      <c r="H7" s="11"/>
      <c r="I7" s="11"/>
      <c r="J7" s="11"/>
      <c r="K7" s="11"/>
      <c r="L7" s="11"/>
      <c r="M7" s="11"/>
      <c r="N7" s="11"/>
      <c r="O7" s="11"/>
      <c r="P7" s="11"/>
      <c r="Q7" s="11"/>
      <c r="R7" s="11"/>
      <c r="S7" s="11"/>
      <c r="T7" s="11"/>
      <c r="U7" s="11"/>
      <c r="V7" s="11"/>
      <c r="W7" s="11"/>
      <c r="X7" s="11"/>
      <c r="Y7" s="11"/>
      <c r="Z7" s="11"/>
      <c r="AA7" s="10"/>
    </row>
    <row r="8" spans="1:27" ht="15" x14ac:dyDescent="0.2">
      <c r="A8" s="10"/>
      <c r="B8" s="11"/>
      <c r="C8" s="11"/>
      <c r="D8" s="11"/>
      <c r="E8" s="11"/>
      <c r="F8" s="11"/>
      <c r="G8" s="11"/>
      <c r="H8" s="11"/>
      <c r="I8" s="11"/>
      <c r="J8" s="11"/>
      <c r="K8" s="11"/>
      <c r="L8" s="11"/>
      <c r="M8" s="11"/>
      <c r="N8" s="11"/>
      <c r="O8" s="11"/>
      <c r="P8" s="11"/>
      <c r="Q8" s="11"/>
      <c r="R8" s="11"/>
      <c r="S8" s="11"/>
      <c r="T8" s="11"/>
      <c r="U8" s="11"/>
      <c r="V8" s="11"/>
      <c r="W8" s="11"/>
      <c r="X8" s="11"/>
      <c r="Y8" s="11"/>
      <c r="Z8" s="11"/>
      <c r="AA8" s="10"/>
    </row>
    <row r="9" spans="1:27" ht="15" x14ac:dyDescent="0.2">
      <c r="A9" s="10"/>
      <c r="B9" s="11"/>
      <c r="C9" s="11"/>
      <c r="D9" s="11"/>
      <c r="E9" s="11"/>
      <c r="F9" s="11"/>
      <c r="G9" s="11"/>
      <c r="H9" s="11"/>
      <c r="I9" s="11"/>
      <c r="J9" s="11"/>
      <c r="K9" s="11"/>
      <c r="L9" s="11"/>
      <c r="M9" s="11"/>
      <c r="N9" s="11"/>
      <c r="O9" s="11"/>
      <c r="P9" s="11"/>
      <c r="Q9" s="11"/>
      <c r="R9" s="11"/>
      <c r="S9" s="11"/>
      <c r="T9" s="11"/>
      <c r="U9" s="11"/>
      <c r="V9" s="11"/>
      <c r="W9" s="11"/>
      <c r="X9" s="11"/>
      <c r="Y9" s="11"/>
      <c r="Z9" s="11"/>
      <c r="AA9" s="10"/>
    </row>
    <row r="10" spans="1:27" ht="15" x14ac:dyDescent="0.25">
      <c r="A10" s="10"/>
      <c r="B10" s="11"/>
      <c r="C10" s="11"/>
      <c r="D10" s="11"/>
      <c r="E10" s="11"/>
      <c r="F10" s="11"/>
      <c r="G10" s="11"/>
      <c r="H10" s="11"/>
      <c r="I10" s="11"/>
      <c r="J10" s="11"/>
      <c r="K10" s="11"/>
      <c r="L10" s="11"/>
      <c r="M10" s="11"/>
      <c r="N10" s="11"/>
      <c r="O10" s="11"/>
      <c r="P10" s="11"/>
      <c r="Q10" s="11"/>
      <c r="R10" s="11"/>
      <c r="S10" s="11"/>
      <c r="T10" s="11"/>
      <c r="U10" s="11"/>
      <c r="V10" s="15"/>
      <c r="W10" s="11"/>
      <c r="X10" s="11"/>
      <c r="Y10" s="11"/>
      <c r="Z10" s="11"/>
      <c r="AA10" s="10"/>
    </row>
    <row r="11" spans="1:27" ht="15" x14ac:dyDescent="0.2">
      <c r="A11" s="10"/>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0"/>
    </row>
    <row r="12" spans="1:27" ht="15" x14ac:dyDescent="0.2">
      <c r="A12" s="10"/>
      <c r="B12" s="11"/>
      <c r="C12" s="11"/>
      <c r="D12" s="11"/>
      <c r="E12" s="11"/>
      <c r="F12" s="11"/>
      <c r="G12" s="11"/>
      <c r="H12" s="11"/>
      <c r="I12" s="16"/>
      <c r="J12" s="17"/>
      <c r="K12" s="11"/>
      <c r="L12" s="11"/>
      <c r="M12" s="11"/>
      <c r="N12" s="11"/>
      <c r="O12" s="11"/>
      <c r="P12" s="11"/>
      <c r="Q12" s="11"/>
      <c r="R12" s="11"/>
      <c r="S12" s="11"/>
      <c r="T12" s="11"/>
      <c r="U12" s="11"/>
      <c r="V12" s="11"/>
      <c r="W12" s="11"/>
      <c r="X12" s="11"/>
      <c r="Y12" s="11"/>
      <c r="Z12" s="11"/>
      <c r="AA12" s="10"/>
    </row>
    <row r="13" spans="1:27" ht="15" x14ac:dyDescent="0.2">
      <c r="A13" s="10"/>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0"/>
    </row>
    <row r="14" spans="1:27" ht="15" x14ac:dyDescent="0.25">
      <c r="A14" s="10"/>
      <c r="B14" s="11"/>
      <c r="C14" s="11"/>
      <c r="D14" s="11"/>
      <c r="E14" s="11"/>
      <c r="F14" s="11"/>
      <c r="G14" s="11"/>
      <c r="H14" s="11"/>
      <c r="I14" s="15"/>
      <c r="J14" s="11"/>
      <c r="K14" s="11"/>
      <c r="L14" s="11"/>
      <c r="M14" s="11"/>
      <c r="N14" s="11"/>
      <c r="O14" s="11"/>
      <c r="P14" s="11"/>
      <c r="Q14" s="11"/>
      <c r="R14" s="11"/>
      <c r="S14" s="11"/>
      <c r="T14" s="11"/>
      <c r="U14" s="11"/>
      <c r="V14" s="11"/>
      <c r="W14" s="11"/>
      <c r="X14" s="11"/>
      <c r="Y14" s="11"/>
      <c r="Z14" s="11"/>
      <c r="AA14" s="10"/>
    </row>
    <row r="15" spans="1:27" ht="15" x14ac:dyDescent="0.2">
      <c r="A15" s="10"/>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0"/>
    </row>
    <row r="16" spans="1:27" ht="15" x14ac:dyDescent="0.2">
      <c r="A16" s="10"/>
      <c r="B16" s="11"/>
      <c r="C16" s="151"/>
      <c r="D16" s="152"/>
      <c r="E16" s="152"/>
      <c r="F16" s="152"/>
      <c r="G16" s="11"/>
      <c r="H16" s="11"/>
      <c r="I16" s="11"/>
      <c r="J16" s="11"/>
      <c r="K16" s="11"/>
      <c r="L16" s="11"/>
      <c r="M16" s="11"/>
      <c r="N16" s="11"/>
      <c r="O16" s="11"/>
      <c r="P16" s="11"/>
      <c r="Q16" s="11"/>
      <c r="R16" s="11"/>
      <c r="S16" s="11"/>
      <c r="T16" s="11"/>
      <c r="U16" s="11"/>
      <c r="V16" s="11"/>
      <c r="W16" s="11"/>
      <c r="X16" s="11"/>
      <c r="Y16" s="11"/>
      <c r="Z16" s="11"/>
      <c r="AA16" s="10"/>
    </row>
    <row r="17" spans="1:27" ht="15" x14ac:dyDescent="0.2">
      <c r="A17" s="10"/>
      <c r="B17" s="11"/>
      <c r="C17" s="152"/>
      <c r="D17" s="152"/>
      <c r="E17" s="152"/>
      <c r="F17" s="152"/>
      <c r="G17" s="11"/>
      <c r="H17" s="18"/>
      <c r="I17" s="18"/>
      <c r="J17" s="18"/>
      <c r="K17" s="18"/>
      <c r="L17" s="18"/>
      <c r="M17" s="18"/>
      <c r="N17" s="18"/>
      <c r="O17" s="18"/>
      <c r="P17" s="18"/>
      <c r="Q17" s="18"/>
      <c r="R17" s="18"/>
      <c r="S17" s="11"/>
      <c r="T17" s="11"/>
      <c r="U17" s="11"/>
      <c r="V17" s="11"/>
      <c r="W17" s="11"/>
      <c r="X17" s="11"/>
      <c r="Y17" s="11"/>
      <c r="Z17" s="11"/>
      <c r="AA17" s="10"/>
    </row>
    <row r="18" spans="1:27" ht="15" x14ac:dyDescent="0.2">
      <c r="A18" s="10"/>
      <c r="B18" s="11"/>
      <c r="C18" s="11"/>
      <c r="D18" s="11"/>
      <c r="E18" s="11"/>
      <c r="F18" s="11"/>
      <c r="G18" s="11"/>
      <c r="H18" s="18"/>
      <c r="I18" s="18"/>
      <c r="J18" s="18"/>
      <c r="K18" s="18"/>
      <c r="L18" s="18"/>
      <c r="M18" s="18"/>
      <c r="N18" s="18"/>
      <c r="O18" s="18"/>
      <c r="P18" s="18"/>
      <c r="Q18" s="18"/>
      <c r="R18" s="18"/>
      <c r="S18" s="11"/>
      <c r="T18" s="11"/>
      <c r="U18" s="11"/>
      <c r="V18" s="11"/>
      <c r="W18" s="11"/>
      <c r="X18" s="11"/>
      <c r="Y18" s="11"/>
      <c r="Z18" s="11"/>
      <c r="AA18" s="10"/>
    </row>
    <row r="19" spans="1:27" ht="15" x14ac:dyDescent="0.2">
      <c r="A19" s="10"/>
      <c r="B19" s="11"/>
      <c r="C19" s="11"/>
      <c r="D19" s="11"/>
      <c r="E19" s="11"/>
      <c r="F19" s="11"/>
      <c r="G19" s="11"/>
      <c r="H19" s="18"/>
      <c r="I19" s="18"/>
      <c r="J19" s="18"/>
      <c r="K19" s="18"/>
      <c r="L19" s="18"/>
      <c r="M19" s="18"/>
      <c r="N19" s="18"/>
      <c r="O19" s="19"/>
      <c r="P19" s="20"/>
      <c r="Q19" s="18"/>
      <c r="R19" s="18"/>
      <c r="S19" s="11"/>
      <c r="T19" s="11"/>
      <c r="U19" s="11"/>
      <c r="V19" s="11"/>
      <c r="W19" s="11"/>
      <c r="X19" s="11"/>
      <c r="Y19" s="11"/>
      <c r="Z19" s="11"/>
      <c r="AA19" s="10"/>
    </row>
    <row r="20" spans="1:27" ht="15" x14ac:dyDescent="0.2">
      <c r="A20" s="10"/>
      <c r="B20" s="11"/>
      <c r="C20" s="11"/>
      <c r="D20" s="11"/>
      <c r="E20" s="11"/>
      <c r="F20" s="11"/>
      <c r="G20" s="11"/>
      <c r="H20" s="18"/>
      <c r="I20" s="18"/>
      <c r="J20" s="18"/>
      <c r="K20" s="18"/>
      <c r="L20" s="18"/>
      <c r="M20" s="18"/>
      <c r="N20" s="18"/>
      <c r="O20" s="18"/>
      <c r="P20" s="18"/>
      <c r="Q20" s="18"/>
      <c r="R20" s="18"/>
      <c r="S20" s="11"/>
      <c r="T20" s="11"/>
      <c r="U20" s="11"/>
      <c r="V20" s="11"/>
      <c r="W20" s="11"/>
      <c r="X20" s="11"/>
      <c r="Y20" s="11"/>
      <c r="Z20" s="11"/>
      <c r="AA20" s="10"/>
    </row>
    <row r="21" spans="1:27" ht="15" x14ac:dyDescent="0.2">
      <c r="A21" s="10"/>
      <c r="B21" s="11"/>
      <c r="C21" s="11"/>
      <c r="D21" s="11"/>
      <c r="E21" s="11"/>
      <c r="F21" s="11"/>
      <c r="G21" s="11"/>
      <c r="H21" s="18"/>
      <c r="I21" s="18"/>
      <c r="J21" s="18"/>
      <c r="K21" s="18"/>
      <c r="L21" s="18"/>
      <c r="M21" s="18"/>
      <c r="N21" s="18"/>
      <c r="O21" s="18"/>
      <c r="P21" s="18"/>
      <c r="Q21" s="18"/>
      <c r="R21" s="18"/>
      <c r="S21" s="11"/>
      <c r="T21" s="11"/>
      <c r="U21" s="11"/>
      <c r="V21" s="11"/>
      <c r="W21" s="11"/>
      <c r="X21" s="11"/>
      <c r="Y21" s="11"/>
      <c r="Z21" s="11"/>
      <c r="AA21" s="10"/>
    </row>
    <row r="22" spans="1:27" ht="15" x14ac:dyDescent="0.2">
      <c r="A22" s="10"/>
      <c r="B22" s="11"/>
      <c r="C22" s="11"/>
      <c r="D22" s="11"/>
      <c r="E22" s="11"/>
      <c r="F22" s="11"/>
      <c r="G22" s="11"/>
      <c r="H22" s="18"/>
      <c r="I22" s="18"/>
      <c r="J22" s="18"/>
      <c r="K22" s="18"/>
      <c r="L22" s="18"/>
      <c r="M22" s="18"/>
      <c r="N22" s="18"/>
      <c r="O22" s="18"/>
      <c r="P22" s="18"/>
      <c r="Q22" s="18"/>
      <c r="R22" s="18"/>
      <c r="S22" s="11"/>
      <c r="T22" s="11"/>
      <c r="U22" s="11"/>
      <c r="V22" s="11"/>
      <c r="W22" s="11"/>
      <c r="X22" s="11"/>
      <c r="Y22" s="11"/>
      <c r="Z22" s="11"/>
      <c r="AA22" s="10"/>
    </row>
    <row r="23" spans="1:27" ht="15" x14ac:dyDescent="0.2">
      <c r="A23" s="10"/>
      <c r="B23" s="11"/>
      <c r="C23" s="11"/>
      <c r="D23" s="11"/>
      <c r="E23" s="11"/>
      <c r="F23" s="11"/>
      <c r="G23" s="11"/>
      <c r="H23" s="18"/>
      <c r="I23" s="18"/>
      <c r="J23" s="18"/>
      <c r="K23" s="18"/>
      <c r="L23" s="18"/>
      <c r="M23" s="18"/>
      <c r="N23" s="18"/>
      <c r="O23" s="18"/>
      <c r="P23" s="18"/>
      <c r="Q23" s="18"/>
      <c r="R23" s="18"/>
      <c r="S23" s="11"/>
      <c r="T23" s="11"/>
      <c r="U23" s="11"/>
      <c r="V23" s="11"/>
      <c r="W23" s="11"/>
      <c r="X23" s="11"/>
      <c r="Y23" s="11"/>
      <c r="Z23" s="11"/>
      <c r="AA23" s="10"/>
    </row>
    <row r="24" spans="1:27" ht="15" x14ac:dyDescent="0.2">
      <c r="A24" s="10"/>
      <c r="B24" s="11"/>
      <c r="C24" s="11"/>
      <c r="D24" s="11"/>
      <c r="E24" s="11"/>
      <c r="F24" s="11"/>
      <c r="G24" s="11"/>
      <c r="H24" s="18"/>
      <c r="I24" s="18"/>
      <c r="J24" s="18"/>
      <c r="K24" s="18"/>
      <c r="L24" s="18"/>
      <c r="M24" s="18"/>
      <c r="N24" s="18"/>
      <c r="O24" s="18"/>
      <c r="P24" s="18"/>
      <c r="Q24" s="18"/>
      <c r="R24" s="18"/>
      <c r="S24" s="11"/>
      <c r="T24" s="11"/>
      <c r="U24" s="11"/>
      <c r="V24" s="11"/>
      <c r="W24" s="11"/>
      <c r="X24" s="11"/>
      <c r="Y24" s="11"/>
      <c r="Z24" s="11"/>
      <c r="AA24" s="10"/>
    </row>
    <row r="25" spans="1:27" ht="15" x14ac:dyDescent="0.2">
      <c r="A25" s="10"/>
      <c r="B25" s="11"/>
      <c r="C25" s="11"/>
      <c r="D25" s="11"/>
      <c r="E25" s="11"/>
      <c r="F25" s="11"/>
      <c r="G25" s="11"/>
      <c r="H25" s="18"/>
      <c r="I25" s="18"/>
      <c r="J25" s="18"/>
      <c r="K25" s="18"/>
      <c r="L25" s="18"/>
      <c r="M25" s="18"/>
      <c r="N25" s="18"/>
      <c r="O25" s="18"/>
      <c r="P25" s="18"/>
      <c r="Q25" s="18"/>
      <c r="R25" s="18"/>
      <c r="S25" s="11"/>
      <c r="T25" s="11"/>
      <c r="U25" s="11"/>
      <c r="V25" s="11"/>
      <c r="W25" s="11"/>
      <c r="X25" s="11"/>
      <c r="Y25" s="11"/>
      <c r="Z25" s="11"/>
      <c r="AA25" s="10"/>
    </row>
    <row r="26" spans="1:27" ht="15" x14ac:dyDescent="0.2">
      <c r="A26" s="10"/>
      <c r="B26" s="11"/>
      <c r="C26" s="11"/>
      <c r="D26" s="11"/>
      <c r="E26" s="11"/>
      <c r="F26" s="11"/>
      <c r="G26" s="11"/>
      <c r="H26" s="18"/>
      <c r="I26" s="18"/>
      <c r="J26" s="18"/>
      <c r="K26" s="18"/>
      <c r="L26" s="18"/>
      <c r="M26" s="18"/>
      <c r="N26" s="18"/>
      <c r="O26" s="18"/>
      <c r="P26" s="18"/>
      <c r="Q26" s="18"/>
      <c r="R26" s="18"/>
      <c r="S26" s="11"/>
      <c r="T26" s="11"/>
      <c r="U26" s="11"/>
      <c r="V26" s="11"/>
      <c r="W26" s="11"/>
      <c r="X26" s="11"/>
      <c r="Y26" s="11"/>
      <c r="Z26" s="11"/>
      <c r="AA26" s="10"/>
    </row>
    <row r="27" spans="1:27" ht="15" x14ac:dyDescent="0.2">
      <c r="A27" s="10"/>
      <c r="B27" s="11"/>
      <c r="C27" s="11"/>
      <c r="D27" s="11"/>
      <c r="E27" s="11"/>
      <c r="F27" s="11"/>
      <c r="G27" s="11"/>
      <c r="H27" s="18"/>
      <c r="I27" s="18"/>
      <c r="J27" s="18"/>
      <c r="K27" s="18"/>
      <c r="L27" s="18"/>
      <c r="M27" s="18"/>
      <c r="N27" s="18"/>
      <c r="O27" s="18"/>
      <c r="P27" s="18"/>
      <c r="Q27" s="18"/>
      <c r="R27" s="18"/>
      <c r="S27" s="11"/>
      <c r="T27" s="11"/>
      <c r="U27" s="11"/>
      <c r="V27" s="11"/>
      <c r="W27" s="11"/>
      <c r="X27" s="11"/>
      <c r="Y27" s="11"/>
      <c r="Z27" s="11"/>
      <c r="AA27" s="10"/>
    </row>
    <row r="28" spans="1:27" ht="15" x14ac:dyDescent="0.2">
      <c r="A28" s="10"/>
      <c r="B28" s="11"/>
      <c r="C28" s="11"/>
      <c r="D28" s="11"/>
      <c r="E28" s="11"/>
      <c r="F28" s="11"/>
      <c r="G28" s="11"/>
      <c r="H28" s="18"/>
      <c r="I28" s="18"/>
      <c r="J28" s="18"/>
      <c r="K28" s="18"/>
      <c r="L28" s="18"/>
      <c r="M28" s="18"/>
      <c r="N28" s="18"/>
      <c r="O28" s="18"/>
      <c r="P28" s="18"/>
      <c r="Q28" s="18"/>
      <c r="R28" s="18"/>
      <c r="S28" s="11"/>
      <c r="T28" s="11"/>
      <c r="U28" s="11"/>
      <c r="V28" s="11"/>
      <c r="W28" s="11"/>
      <c r="X28" s="11"/>
      <c r="Y28" s="11"/>
      <c r="Z28" s="11"/>
      <c r="AA28" s="10"/>
    </row>
    <row r="29" spans="1:27" ht="15" x14ac:dyDescent="0.2">
      <c r="A29" s="10"/>
      <c r="B29" s="11"/>
      <c r="C29" s="11"/>
      <c r="D29" s="11"/>
      <c r="E29" s="11"/>
      <c r="F29" s="11"/>
      <c r="G29" s="11"/>
      <c r="H29" s="18"/>
      <c r="I29" s="18"/>
      <c r="J29" s="18"/>
      <c r="K29" s="18"/>
      <c r="L29" s="18"/>
      <c r="M29" s="18"/>
      <c r="N29" s="18"/>
      <c r="O29" s="18"/>
      <c r="P29" s="18"/>
      <c r="Q29" s="18"/>
      <c r="R29" s="18"/>
      <c r="S29" s="11"/>
      <c r="T29" s="11"/>
      <c r="U29" s="11"/>
      <c r="V29" s="11"/>
      <c r="W29" s="11"/>
      <c r="X29" s="11"/>
      <c r="Y29" s="11"/>
      <c r="Z29" s="11"/>
      <c r="AA29" s="10"/>
    </row>
    <row r="30" spans="1:27" ht="15" x14ac:dyDescent="0.2">
      <c r="A30" s="10"/>
      <c r="B30" s="11"/>
      <c r="C30" s="11"/>
      <c r="D30" s="11"/>
      <c r="E30" s="11"/>
      <c r="F30" s="11"/>
      <c r="G30" s="11"/>
      <c r="H30" s="18"/>
      <c r="I30" s="19"/>
      <c r="J30" s="20"/>
      <c r="K30" s="18"/>
      <c r="L30" s="19"/>
      <c r="M30" s="18"/>
      <c r="N30" s="18"/>
      <c r="O30" s="18"/>
      <c r="P30" s="18"/>
      <c r="Q30" s="18"/>
      <c r="R30" s="18"/>
      <c r="S30" s="11"/>
      <c r="T30" s="11"/>
      <c r="U30" s="11"/>
      <c r="V30" s="11"/>
      <c r="W30" s="11"/>
      <c r="X30" s="11"/>
      <c r="Y30" s="11"/>
      <c r="Z30" s="11"/>
      <c r="AA30" s="10"/>
    </row>
    <row r="31" spans="1:27" ht="15" x14ac:dyDescent="0.2">
      <c r="A31" s="10"/>
      <c r="B31" s="11"/>
      <c r="C31" s="11"/>
      <c r="D31" s="11"/>
      <c r="E31" s="11"/>
      <c r="F31" s="11"/>
      <c r="G31" s="11"/>
      <c r="H31" s="18"/>
      <c r="I31" s="18"/>
      <c r="J31" s="18"/>
      <c r="K31" s="18"/>
      <c r="L31" s="20"/>
      <c r="M31" s="18"/>
      <c r="N31" s="18"/>
      <c r="O31" s="18"/>
      <c r="P31" s="18"/>
      <c r="Q31" s="18"/>
      <c r="R31" s="18"/>
      <c r="S31" s="11"/>
      <c r="T31" s="11"/>
      <c r="U31" s="11"/>
      <c r="V31" s="11"/>
      <c r="W31" s="11"/>
      <c r="X31" s="16"/>
      <c r="Y31" s="17"/>
      <c r="Z31" s="17"/>
      <c r="AA31" s="10"/>
    </row>
    <row r="32" spans="1:27" ht="15" x14ac:dyDescent="0.2">
      <c r="A32" s="10"/>
      <c r="B32" s="11"/>
      <c r="C32" s="11"/>
      <c r="D32" s="11"/>
      <c r="E32" s="11"/>
      <c r="F32" s="11"/>
      <c r="G32" s="11"/>
      <c r="H32" s="18"/>
      <c r="I32" s="18"/>
      <c r="J32" s="18"/>
      <c r="K32" s="18"/>
      <c r="L32" s="18"/>
      <c r="M32" s="18"/>
      <c r="N32" s="18"/>
      <c r="O32" s="18"/>
      <c r="P32" s="18"/>
      <c r="Q32" s="18"/>
      <c r="R32" s="18"/>
      <c r="S32" s="11"/>
      <c r="T32" s="11"/>
      <c r="U32" s="11"/>
      <c r="V32" s="11"/>
      <c r="W32" s="11"/>
      <c r="X32" s="11"/>
      <c r="Y32" s="11"/>
      <c r="Z32" s="11"/>
      <c r="AA32" s="10"/>
    </row>
    <row r="33" spans="1:29" ht="15" x14ac:dyDescent="0.2">
      <c r="A33" s="10"/>
      <c r="B33" s="11"/>
      <c r="C33" s="11"/>
      <c r="D33" s="11"/>
      <c r="E33" s="11"/>
      <c r="F33" s="11"/>
      <c r="G33" s="11"/>
      <c r="H33" s="18"/>
      <c r="I33" s="18"/>
      <c r="J33" s="18"/>
      <c r="K33" s="18"/>
      <c r="L33" s="18"/>
      <c r="M33" s="18"/>
      <c r="N33" s="18"/>
      <c r="O33" s="18"/>
      <c r="P33" s="18"/>
      <c r="Q33" s="18"/>
      <c r="R33" s="18"/>
      <c r="S33" s="11"/>
      <c r="T33" s="11"/>
      <c r="U33" s="11"/>
      <c r="V33" s="11"/>
      <c r="W33" s="11"/>
      <c r="X33" s="11"/>
      <c r="Y33" s="11"/>
      <c r="Z33" s="11"/>
      <c r="AA33" s="10"/>
    </row>
    <row r="34" spans="1:29" ht="15" x14ac:dyDescent="0.2">
      <c r="A34" s="10"/>
      <c r="B34" s="11"/>
      <c r="C34" s="11"/>
      <c r="D34" s="11"/>
      <c r="E34" s="11"/>
      <c r="F34" s="11"/>
      <c r="G34" s="11"/>
      <c r="H34" s="18"/>
      <c r="I34" s="18"/>
      <c r="J34" s="18"/>
      <c r="K34" s="18"/>
      <c r="L34" s="18"/>
      <c r="M34" s="18"/>
      <c r="N34" s="18"/>
      <c r="O34" s="18"/>
      <c r="P34" s="18"/>
      <c r="Q34" s="18"/>
      <c r="R34" s="18"/>
      <c r="S34" s="11"/>
      <c r="T34" s="11"/>
      <c r="U34" s="11"/>
      <c r="V34" s="11"/>
      <c r="W34" s="11"/>
      <c r="X34" s="11"/>
      <c r="Y34" s="11"/>
      <c r="Z34" s="11"/>
      <c r="AA34" s="10"/>
    </row>
    <row r="35" spans="1:29" ht="15" x14ac:dyDescent="0.2">
      <c r="A35" s="10"/>
      <c r="B35" s="11"/>
      <c r="C35" s="11"/>
      <c r="D35" s="11"/>
      <c r="E35" s="11"/>
      <c r="F35" s="11"/>
      <c r="G35" s="11"/>
      <c r="H35" s="18"/>
      <c r="I35" s="18"/>
      <c r="J35" s="18"/>
      <c r="K35" s="18"/>
      <c r="L35" s="18"/>
      <c r="M35" s="18"/>
      <c r="N35" s="18"/>
      <c r="O35" s="18"/>
      <c r="P35" s="18"/>
      <c r="Q35" s="18"/>
      <c r="R35" s="18"/>
      <c r="S35" s="11"/>
      <c r="T35" s="11"/>
      <c r="U35" s="11"/>
      <c r="V35" s="11"/>
      <c r="W35" s="11"/>
      <c r="X35" s="11"/>
      <c r="Y35" s="11"/>
      <c r="Z35" s="11"/>
      <c r="AA35" s="10"/>
    </row>
    <row r="36" spans="1:29" ht="15" x14ac:dyDescent="0.2">
      <c r="A36" s="10"/>
      <c r="B36" s="11"/>
      <c r="C36" s="11"/>
      <c r="D36" s="11"/>
      <c r="E36" s="11"/>
      <c r="F36" s="11"/>
      <c r="G36" s="11"/>
      <c r="H36" s="18"/>
      <c r="I36" s="18"/>
      <c r="J36" s="18"/>
      <c r="K36" s="18"/>
      <c r="L36" s="18"/>
      <c r="M36" s="18"/>
      <c r="N36" s="18"/>
      <c r="O36" s="18"/>
      <c r="P36" s="18"/>
      <c r="Q36" s="18"/>
      <c r="R36" s="18"/>
      <c r="S36" s="11"/>
      <c r="T36" s="11"/>
      <c r="U36" s="11"/>
      <c r="V36" s="11"/>
      <c r="W36" s="11"/>
      <c r="X36" s="11"/>
      <c r="Y36" s="11"/>
      <c r="Z36" s="11"/>
      <c r="AA36" s="10"/>
      <c r="AC36" s="46">
        <f>'3.8 Audit Checklist'!Q256</f>
        <v>0</v>
      </c>
    </row>
    <row r="37" spans="1:29" ht="15" x14ac:dyDescent="0.2">
      <c r="A37" s="10"/>
      <c r="B37" s="11"/>
      <c r="C37" s="11"/>
      <c r="D37" s="11"/>
      <c r="E37" s="11"/>
      <c r="F37" s="11"/>
      <c r="G37" s="11"/>
      <c r="H37" s="18"/>
      <c r="I37" s="18"/>
      <c r="J37" s="18"/>
      <c r="K37" s="18"/>
      <c r="L37" s="18"/>
      <c r="M37" s="18"/>
      <c r="N37" s="18"/>
      <c r="O37" s="18"/>
      <c r="P37" s="18"/>
      <c r="Q37" s="18"/>
      <c r="R37" s="18"/>
      <c r="S37" s="11"/>
      <c r="T37" s="11"/>
      <c r="U37" s="11"/>
      <c r="V37" s="11"/>
      <c r="W37" s="11"/>
      <c r="X37" s="11"/>
      <c r="Y37" s="11"/>
      <c r="Z37" s="11"/>
      <c r="AA37" s="10"/>
      <c r="AC37" s="46" t="str">
        <f>CONCATENATE("Audit Score = ",'3.8 Audit Checklist'!Q256)</f>
        <v>Audit Score = 0</v>
      </c>
    </row>
    <row r="38" spans="1:29" ht="15" x14ac:dyDescent="0.2">
      <c r="A38" s="10"/>
      <c r="B38" s="11"/>
      <c r="C38" s="11"/>
      <c r="D38" s="11"/>
      <c r="E38" s="11"/>
      <c r="F38" s="11"/>
      <c r="G38" s="11"/>
      <c r="H38" s="18"/>
      <c r="I38" s="18"/>
      <c r="J38" s="18"/>
      <c r="K38" s="18"/>
      <c r="L38" s="18"/>
      <c r="M38" s="18"/>
      <c r="N38" s="18"/>
      <c r="O38" s="18"/>
      <c r="P38" s="18"/>
      <c r="Q38" s="18"/>
      <c r="R38" s="18"/>
      <c r="S38" s="11"/>
      <c r="T38" s="11"/>
      <c r="U38" s="11"/>
      <c r="V38" s="11"/>
      <c r="W38" s="11"/>
      <c r="X38" s="11"/>
      <c r="Y38" s="11"/>
      <c r="Z38" s="11"/>
      <c r="AA38" s="10"/>
      <c r="AC38" s="46"/>
    </row>
    <row r="39" spans="1:29" ht="15" x14ac:dyDescent="0.2">
      <c r="A39" s="10"/>
      <c r="B39" s="11"/>
      <c r="C39" s="11"/>
      <c r="D39" s="11"/>
      <c r="E39" s="11"/>
      <c r="F39" s="11"/>
      <c r="G39" s="11"/>
      <c r="H39" s="18"/>
      <c r="I39" s="18"/>
      <c r="J39" s="18"/>
      <c r="K39" s="18"/>
      <c r="L39" s="18"/>
      <c r="M39" s="18"/>
      <c r="N39" s="18"/>
      <c r="O39" s="18"/>
      <c r="P39" s="18"/>
      <c r="Q39" s="18"/>
      <c r="R39" s="18"/>
      <c r="S39" s="11"/>
      <c r="T39" s="11"/>
      <c r="U39" s="11"/>
      <c r="V39" s="11"/>
      <c r="W39" s="11"/>
      <c r="X39" s="11"/>
      <c r="Y39" s="11"/>
      <c r="Z39" s="11"/>
      <c r="AA39" s="10"/>
      <c r="AC39" s="46"/>
    </row>
    <row r="40" spans="1:29" ht="15" x14ac:dyDescent="0.2">
      <c r="A40" s="10"/>
      <c r="B40" s="11"/>
      <c r="C40" s="11"/>
      <c r="D40" s="11"/>
      <c r="E40" s="11"/>
      <c r="F40" s="11"/>
      <c r="G40" s="11"/>
      <c r="H40" s="18"/>
      <c r="I40" s="18"/>
      <c r="J40" s="18"/>
      <c r="K40" s="18"/>
      <c r="L40" s="18"/>
      <c r="M40" s="18"/>
      <c r="N40" s="18"/>
      <c r="O40" s="18"/>
      <c r="P40" s="18"/>
      <c r="Q40" s="18"/>
      <c r="R40" s="18"/>
      <c r="S40" s="11"/>
      <c r="T40" s="11"/>
      <c r="U40" s="11"/>
      <c r="V40" s="11"/>
      <c r="W40" s="11"/>
      <c r="X40" s="11"/>
      <c r="Y40" s="11"/>
      <c r="Z40" s="11"/>
      <c r="AA40" s="10"/>
      <c r="AC40" s="46"/>
    </row>
    <row r="41" spans="1:29" ht="15" x14ac:dyDescent="0.2">
      <c r="A41" s="10"/>
      <c r="B41" s="11"/>
      <c r="C41" s="11"/>
      <c r="D41" s="11"/>
      <c r="E41" s="11"/>
      <c r="F41" s="11"/>
      <c r="G41" s="11"/>
      <c r="H41" s="18"/>
      <c r="I41" s="18"/>
      <c r="J41" s="18"/>
      <c r="K41" s="18"/>
      <c r="L41" s="18"/>
      <c r="M41" s="18"/>
      <c r="N41" s="18"/>
      <c r="O41" s="18"/>
      <c r="P41" s="18"/>
      <c r="Q41" s="18"/>
      <c r="R41" s="18"/>
      <c r="S41" s="11"/>
      <c r="T41" s="11"/>
      <c r="U41" s="11"/>
      <c r="V41" s="11"/>
      <c r="W41" s="11"/>
      <c r="X41" s="11"/>
      <c r="Y41" s="11"/>
      <c r="Z41" s="11"/>
      <c r="AA41" s="10"/>
      <c r="AC41" s="46"/>
    </row>
    <row r="42" spans="1:29" ht="15" x14ac:dyDescent="0.2">
      <c r="A42" s="10"/>
      <c r="B42" s="11"/>
      <c r="C42" s="11"/>
      <c r="D42" s="11"/>
      <c r="E42" s="11"/>
      <c r="F42" s="11"/>
      <c r="G42" s="11"/>
      <c r="H42" s="18"/>
      <c r="I42" s="18"/>
      <c r="J42" s="18"/>
      <c r="K42" s="18"/>
      <c r="L42" s="18"/>
      <c r="M42" s="18"/>
      <c r="N42" s="18"/>
      <c r="O42" s="18"/>
      <c r="P42" s="18"/>
      <c r="Q42" s="18"/>
      <c r="R42" s="18"/>
      <c r="S42" s="11"/>
      <c r="T42" s="11"/>
      <c r="U42" s="11"/>
      <c r="V42" s="11"/>
      <c r="W42" s="11"/>
      <c r="X42" s="11"/>
      <c r="Y42" s="11"/>
      <c r="Z42" s="11"/>
      <c r="AA42" s="10"/>
      <c r="AC42" s="46"/>
    </row>
    <row r="43" spans="1:29" ht="15" x14ac:dyDescent="0.2">
      <c r="A43" s="21"/>
      <c r="B43" s="11"/>
      <c r="C43" s="11"/>
      <c r="D43" s="11"/>
      <c r="E43" s="11"/>
      <c r="F43" s="11"/>
      <c r="G43" s="11"/>
      <c r="H43" s="18"/>
      <c r="I43" s="18"/>
      <c r="J43" s="18"/>
      <c r="K43" s="18"/>
      <c r="L43" s="18"/>
      <c r="M43" s="18"/>
      <c r="N43" s="18"/>
      <c r="O43" s="18"/>
      <c r="P43" s="18"/>
      <c r="Q43" s="18"/>
      <c r="R43" s="18"/>
      <c r="S43" s="11"/>
      <c r="T43" s="11"/>
      <c r="U43" s="11"/>
      <c r="V43" s="11"/>
      <c r="W43" s="11"/>
      <c r="X43" s="11"/>
      <c r="Y43" s="11"/>
      <c r="Z43" s="11"/>
      <c r="AA43" s="21"/>
      <c r="AC43" s="114" t="s">
        <v>873</v>
      </c>
    </row>
    <row r="44" spans="1:29" ht="15" x14ac:dyDescent="0.2">
      <c r="A44" s="21"/>
      <c r="B44" s="11"/>
      <c r="C44" s="11"/>
      <c r="D44" s="11"/>
      <c r="E44" s="11"/>
      <c r="F44" s="11"/>
      <c r="G44" s="11"/>
      <c r="H44" s="18"/>
      <c r="I44" s="18"/>
      <c r="J44" s="18"/>
      <c r="K44" s="18"/>
      <c r="L44" s="18"/>
      <c r="M44" s="18"/>
      <c r="N44" s="18"/>
      <c r="O44" s="18"/>
      <c r="P44" s="18"/>
      <c r="Q44" s="18"/>
      <c r="R44" s="18"/>
      <c r="S44" s="11"/>
      <c r="T44" s="11"/>
      <c r="U44" s="11"/>
      <c r="V44" s="11"/>
      <c r="W44" s="11"/>
      <c r="X44" s="11"/>
      <c r="Y44" s="11"/>
      <c r="Z44" s="11"/>
      <c r="AA44" s="21"/>
      <c r="AC44" s="46" t="str">
        <f>IF('2.8 Master Cover Sheet'!M43="Enter Text Here","Facility Name / Country","oi")</f>
        <v>Facility Name / Country</v>
      </c>
    </row>
    <row r="45" spans="1:29" ht="15" x14ac:dyDescent="0.2">
      <c r="A45" s="21"/>
      <c r="B45" s="11"/>
      <c r="C45" s="11"/>
      <c r="D45" s="11"/>
      <c r="E45" s="11"/>
      <c r="F45" s="11"/>
      <c r="G45" s="11"/>
      <c r="H45" s="18"/>
      <c r="I45" s="18"/>
      <c r="J45" s="18"/>
      <c r="K45" s="18"/>
      <c r="L45" s="18"/>
      <c r="M45" s="18"/>
      <c r="N45" s="18"/>
      <c r="O45" s="18"/>
      <c r="P45" s="18"/>
      <c r="Q45" s="18"/>
      <c r="R45" s="18"/>
      <c r="S45" s="11"/>
      <c r="T45" s="11"/>
      <c r="U45" s="11"/>
      <c r="V45" s="11"/>
      <c r="W45" s="11"/>
      <c r="X45" s="11"/>
      <c r="Y45" s="11"/>
      <c r="Z45" s="11"/>
      <c r="AA45" s="21"/>
      <c r="AC45" s="46" t="str">
        <f>IF('2.8 Master Cover Sheet'!M43="Enter Text Here","Facility Name / Country",(CONCATENATE(('2.8 Master Cover Sheet'!M43)," / ",'2.8 Master Cover Sheet'!M48)))</f>
        <v>Facility Name / Country</v>
      </c>
    </row>
    <row r="46" spans="1:29" ht="15" x14ac:dyDescent="0.2">
      <c r="A46" s="10"/>
      <c r="B46" s="11"/>
      <c r="C46" s="11"/>
      <c r="D46" s="11"/>
      <c r="E46" s="11"/>
      <c r="F46" s="11"/>
      <c r="G46" s="11"/>
      <c r="H46" s="18"/>
      <c r="I46" s="18"/>
      <c r="J46" s="18"/>
      <c r="K46" s="18"/>
      <c r="L46" s="18"/>
      <c r="M46" s="18"/>
      <c r="N46" s="18"/>
      <c r="O46" s="18"/>
      <c r="P46" s="18"/>
      <c r="Q46" s="18"/>
      <c r="R46" s="18"/>
      <c r="S46" s="11"/>
      <c r="T46" s="11"/>
      <c r="U46" s="11"/>
      <c r="V46" s="11"/>
      <c r="W46" s="11"/>
      <c r="X46" s="11"/>
      <c r="Y46" s="11"/>
      <c r="Z46" s="11"/>
      <c r="AA46" s="10"/>
    </row>
    <row r="47" spans="1:29" ht="15" x14ac:dyDescent="0.2">
      <c r="A47" s="10"/>
      <c r="B47" s="11"/>
      <c r="C47" s="11"/>
      <c r="D47" s="11"/>
      <c r="E47" s="11"/>
      <c r="F47" s="11"/>
      <c r="G47" s="11"/>
      <c r="H47" s="18"/>
      <c r="I47" s="18"/>
      <c r="J47" s="18"/>
      <c r="K47" s="18"/>
      <c r="L47" s="18"/>
      <c r="M47" s="18"/>
      <c r="N47" s="18"/>
      <c r="O47" s="18"/>
      <c r="P47" s="18"/>
      <c r="Q47" s="18"/>
      <c r="R47" s="18"/>
      <c r="S47" s="11"/>
      <c r="T47" s="11"/>
      <c r="U47" s="11"/>
      <c r="V47" s="11"/>
      <c r="W47" s="11"/>
      <c r="X47" s="11"/>
      <c r="Y47" s="11"/>
      <c r="Z47" s="11"/>
      <c r="AA47" s="10"/>
    </row>
    <row r="48" spans="1:29" s="4" customFormat="1" ht="15" customHeight="1" x14ac:dyDescent="0.2">
      <c r="A48" s="10"/>
      <c r="B48" s="10"/>
      <c r="C48" s="22"/>
      <c r="D48" s="23"/>
      <c r="E48" s="23"/>
      <c r="F48" s="23"/>
      <c r="G48" s="24"/>
      <c r="H48" s="24"/>
      <c r="I48" s="24"/>
      <c r="J48" s="25"/>
      <c r="K48" s="10"/>
      <c r="L48" s="10"/>
      <c r="M48" s="10"/>
      <c r="N48" s="10"/>
      <c r="O48" s="10"/>
      <c r="P48" s="10"/>
      <c r="Q48" s="10"/>
      <c r="R48" s="10"/>
      <c r="S48" s="10"/>
      <c r="T48" s="10"/>
      <c r="U48" s="10"/>
      <c r="V48" s="10"/>
      <c r="W48" s="10"/>
      <c r="X48" s="10"/>
      <c r="Y48" s="10"/>
      <c r="Z48" s="10"/>
      <c r="AA48" s="10"/>
    </row>
    <row r="49" spans="2:26" ht="15" hidden="1" x14ac:dyDescent="0.2">
      <c r="H49" s="6"/>
      <c r="I49" s="6"/>
      <c r="J49" s="6"/>
      <c r="K49" s="6"/>
      <c r="L49" s="6"/>
      <c r="M49" s="6"/>
      <c r="N49" s="6"/>
      <c r="O49" s="6"/>
      <c r="P49" s="6"/>
      <c r="Q49" s="6"/>
      <c r="R49" s="6"/>
      <c r="S49" s="6"/>
      <c r="T49" s="6"/>
      <c r="U49" s="6"/>
    </row>
    <row r="50" spans="2:26" ht="15" hidden="1" x14ac:dyDescent="0.2">
      <c r="H50" s="6"/>
      <c r="I50" s="6"/>
      <c r="J50" s="6"/>
      <c r="K50" s="6"/>
      <c r="L50" s="6"/>
      <c r="M50" s="6"/>
      <c r="N50" s="6"/>
      <c r="O50" s="6"/>
      <c r="P50" s="6"/>
      <c r="Q50" s="6"/>
      <c r="R50" s="6"/>
      <c r="S50" s="6"/>
      <c r="T50" s="6"/>
      <c r="U50" s="6"/>
    </row>
    <row r="51" spans="2:26" ht="15" hidden="1" x14ac:dyDescent="0.2">
      <c r="H51" s="6"/>
      <c r="I51" s="6"/>
      <c r="J51" s="6"/>
      <c r="K51" s="6"/>
      <c r="L51" s="6"/>
      <c r="M51" s="6"/>
      <c r="N51" s="6"/>
      <c r="O51" s="6"/>
      <c r="P51" s="6"/>
      <c r="Q51" s="6"/>
      <c r="R51" s="6"/>
      <c r="S51" s="6"/>
      <c r="T51" s="6"/>
      <c r="U51" s="6"/>
    </row>
    <row r="52" spans="2:26" ht="15" hidden="1" x14ac:dyDescent="0.2">
      <c r="H52" s="6"/>
      <c r="I52" s="6"/>
      <c r="J52" s="6"/>
      <c r="K52" s="6"/>
      <c r="L52" s="6"/>
      <c r="M52" s="6"/>
      <c r="N52" s="6"/>
      <c r="O52" s="6"/>
      <c r="P52" s="6"/>
      <c r="Q52" s="6"/>
      <c r="R52" s="6"/>
      <c r="S52" s="6"/>
      <c r="T52" s="6"/>
      <c r="U52" s="6"/>
    </row>
    <row r="53" spans="2:26" ht="15" hidden="1" x14ac:dyDescent="0.2">
      <c r="H53" s="6"/>
      <c r="I53" s="6"/>
      <c r="J53" s="6"/>
      <c r="K53" s="6"/>
      <c r="L53" s="6"/>
      <c r="M53" s="6"/>
      <c r="N53" s="6"/>
      <c r="O53" s="6"/>
      <c r="P53" s="6"/>
      <c r="Q53" s="6"/>
      <c r="R53" s="6"/>
      <c r="S53" s="6"/>
      <c r="T53" s="6"/>
      <c r="U53" s="6"/>
    </row>
    <row r="54" spans="2:26" ht="15" hidden="1" x14ac:dyDescent="0.2">
      <c r="H54" s="6"/>
      <c r="I54" s="6"/>
      <c r="J54" s="6"/>
      <c r="K54" s="6"/>
      <c r="L54" s="6"/>
      <c r="M54" s="6"/>
      <c r="N54" s="6"/>
      <c r="O54" s="6"/>
      <c r="P54" s="6"/>
      <c r="Q54" s="6"/>
      <c r="R54" s="6"/>
      <c r="S54" s="6"/>
      <c r="T54" s="6"/>
      <c r="U54" s="6"/>
    </row>
    <row r="55" spans="2:26" ht="15" hidden="1" x14ac:dyDescent="0.2">
      <c r="H55" s="6"/>
      <c r="I55" s="6"/>
      <c r="J55" s="6"/>
      <c r="K55" s="6"/>
      <c r="L55" s="6"/>
      <c r="M55" s="6"/>
      <c r="N55" s="6"/>
      <c r="O55" s="6"/>
      <c r="P55" s="6"/>
      <c r="Q55" s="6"/>
      <c r="R55" s="6"/>
      <c r="S55" s="6"/>
      <c r="T55" s="6"/>
      <c r="U55" s="6"/>
    </row>
    <row r="56" spans="2:26" ht="15" hidden="1" x14ac:dyDescent="0.2">
      <c r="H56" s="6"/>
      <c r="I56" s="6"/>
      <c r="J56" s="6"/>
      <c r="K56" s="6"/>
      <c r="L56" s="6"/>
      <c r="M56" s="6"/>
      <c r="N56" s="6"/>
      <c r="O56" s="6"/>
      <c r="P56" s="6"/>
      <c r="Q56" s="6"/>
      <c r="R56" s="6"/>
      <c r="S56" s="6"/>
      <c r="T56" s="6"/>
      <c r="U56" s="6"/>
    </row>
    <row r="57" spans="2:26" s="4" customFormat="1" ht="15" hidden="1" x14ac:dyDescent="0.2">
      <c r="B57" s="5"/>
      <c r="C57" s="5"/>
      <c r="D57" s="5"/>
      <c r="E57" s="5"/>
      <c r="F57" s="5"/>
      <c r="G57" s="5"/>
      <c r="H57" s="5"/>
      <c r="I57" s="5"/>
      <c r="J57" s="5"/>
      <c r="K57" s="5"/>
      <c r="L57" s="5"/>
      <c r="M57" s="5"/>
      <c r="N57" s="5"/>
      <c r="O57" s="5"/>
      <c r="P57" s="5"/>
      <c r="Q57" s="5"/>
      <c r="R57" s="5"/>
      <c r="S57" s="5"/>
      <c r="T57" s="5"/>
      <c r="U57" s="5"/>
      <c r="V57" s="5"/>
      <c r="W57" s="5"/>
      <c r="X57" s="5"/>
      <c r="Y57" s="5"/>
      <c r="Z57" s="5"/>
    </row>
    <row r="58" spans="2:26" s="4" customFormat="1" ht="15" hidden="1" x14ac:dyDescent="0.2">
      <c r="B58" s="5"/>
      <c r="C58" s="5"/>
      <c r="D58" s="5"/>
      <c r="E58" s="5"/>
      <c r="F58" s="5"/>
      <c r="G58" s="5"/>
      <c r="H58" s="5"/>
      <c r="I58" s="5"/>
      <c r="J58" s="5"/>
      <c r="K58" s="5"/>
      <c r="L58" s="5"/>
      <c r="M58" s="5"/>
      <c r="N58" s="5"/>
      <c r="O58" s="5"/>
      <c r="P58" s="5"/>
      <c r="Q58" s="5"/>
      <c r="R58" s="5"/>
      <c r="S58" s="5"/>
      <c r="T58" s="5"/>
      <c r="U58" s="5"/>
      <c r="V58" s="5"/>
      <c r="W58" s="5"/>
      <c r="X58" s="5"/>
      <c r="Y58" s="5"/>
      <c r="Z58" s="5"/>
    </row>
    <row r="59" spans="2:26" s="4" customFormat="1" ht="15" hidden="1" x14ac:dyDescent="0.2">
      <c r="B59" s="5"/>
      <c r="C59" s="5"/>
      <c r="D59" s="5"/>
      <c r="E59" s="5"/>
      <c r="F59" s="5"/>
      <c r="G59" s="5"/>
      <c r="H59" s="5"/>
      <c r="I59" s="5"/>
      <c r="J59" s="5"/>
      <c r="K59" s="5"/>
      <c r="L59" s="5"/>
      <c r="M59" s="5"/>
      <c r="N59" s="5"/>
      <c r="O59" s="5"/>
      <c r="P59" s="5"/>
      <c r="Q59" s="5"/>
      <c r="R59" s="5"/>
      <c r="S59" s="5"/>
      <c r="T59" s="5"/>
      <c r="U59" s="5"/>
      <c r="V59" s="5"/>
      <c r="W59" s="5"/>
      <c r="X59" s="5"/>
      <c r="Y59" s="5"/>
      <c r="Z59" s="5"/>
    </row>
    <row r="60" spans="2:26" s="4" customFormat="1" ht="15" hidden="1" x14ac:dyDescent="0.2">
      <c r="B60" s="5"/>
      <c r="C60" s="5"/>
      <c r="D60" s="5"/>
      <c r="E60" s="5"/>
      <c r="F60" s="5"/>
      <c r="G60" s="5"/>
      <c r="H60" s="5"/>
      <c r="I60" s="5"/>
      <c r="J60" s="5"/>
      <c r="K60" s="5"/>
      <c r="L60" s="5"/>
      <c r="M60" s="5"/>
      <c r="N60" s="5"/>
      <c r="O60" s="5"/>
      <c r="P60" s="5"/>
      <c r="Q60" s="5"/>
      <c r="R60" s="5"/>
      <c r="S60" s="5"/>
      <c r="T60" s="5"/>
      <c r="U60" s="5"/>
      <c r="V60" s="5"/>
      <c r="W60" s="5"/>
      <c r="X60" s="5"/>
      <c r="Y60" s="5"/>
      <c r="Z60" s="5"/>
    </row>
    <row r="61" spans="2:26" s="4" customFormat="1" ht="9" hidden="1" customHeight="1" x14ac:dyDescent="0.2">
      <c r="B61" s="5"/>
      <c r="C61" s="5"/>
      <c r="D61" s="5"/>
      <c r="E61" s="5"/>
      <c r="F61" s="5"/>
      <c r="G61" s="5"/>
      <c r="H61" s="5"/>
      <c r="I61" s="5"/>
      <c r="J61" s="5"/>
      <c r="K61" s="5"/>
      <c r="L61" s="5"/>
      <c r="M61" s="5"/>
      <c r="N61" s="5"/>
      <c r="O61" s="5"/>
      <c r="P61" s="5"/>
      <c r="Q61" s="5"/>
      <c r="R61" s="5"/>
      <c r="S61" s="5"/>
      <c r="T61" s="5"/>
      <c r="U61" s="5"/>
      <c r="V61" s="5"/>
      <c r="W61" s="5"/>
      <c r="X61" s="5"/>
      <c r="Y61" s="5"/>
      <c r="Z61" s="5"/>
    </row>
    <row r="62" spans="2:26" s="4" customFormat="1" ht="15" hidden="1" x14ac:dyDescent="0.2">
      <c r="B62" s="5"/>
      <c r="C62" s="5"/>
      <c r="D62" s="5"/>
      <c r="E62" s="5"/>
      <c r="F62" s="5"/>
      <c r="G62" s="5"/>
      <c r="H62" s="5"/>
      <c r="I62" s="6"/>
      <c r="J62" s="6"/>
      <c r="K62" s="6"/>
      <c r="L62" s="6"/>
      <c r="M62" s="6"/>
      <c r="N62" s="6"/>
      <c r="O62" s="6"/>
      <c r="P62" s="6"/>
      <c r="Q62" s="6"/>
      <c r="R62" s="6"/>
      <c r="S62" s="6"/>
      <c r="T62" s="6"/>
      <c r="U62" s="6"/>
      <c r="V62" s="6"/>
      <c r="W62" s="6"/>
      <c r="X62" s="6"/>
      <c r="Y62" s="6"/>
      <c r="Z62" s="6"/>
    </row>
    <row r="63" spans="2:26" s="4" customFormat="1" ht="15" hidden="1" x14ac:dyDescent="0.2">
      <c r="B63" s="5"/>
      <c r="C63" s="5"/>
      <c r="D63" s="5"/>
      <c r="E63" s="5"/>
      <c r="F63" s="5"/>
      <c r="G63" s="5"/>
      <c r="H63" s="5"/>
      <c r="I63" s="6"/>
      <c r="J63" s="6"/>
      <c r="K63" s="6"/>
      <c r="L63" s="6"/>
      <c r="M63" s="6"/>
      <c r="N63" s="6"/>
      <c r="O63" s="6"/>
      <c r="P63" s="6"/>
      <c r="Q63" s="6"/>
      <c r="R63" s="6"/>
      <c r="S63" s="6"/>
      <c r="T63" s="6"/>
      <c r="U63" s="6"/>
      <c r="V63" s="6"/>
      <c r="W63" s="6"/>
      <c r="X63" s="6"/>
      <c r="Y63" s="6"/>
      <c r="Z63" s="6"/>
    </row>
    <row r="64" spans="2:26" s="4" customFormat="1" ht="15" hidden="1" x14ac:dyDescent="0.2">
      <c r="B64" s="5"/>
      <c r="C64" s="5"/>
      <c r="D64" s="5"/>
      <c r="E64" s="5"/>
      <c r="F64" s="5"/>
      <c r="G64" s="5"/>
      <c r="H64" s="5"/>
      <c r="I64" s="6"/>
      <c r="J64" s="6"/>
      <c r="K64" s="6"/>
      <c r="L64" s="6"/>
      <c r="M64" s="6"/>
      <c r="N64" s="6"/>
      <c r="O64" s="6"/>
      <c r="P64" s="6"/>
      <c r="Q64" s="6"/>
      <c r="R64" s="6"/>
      <c r="S64" s="6"/>
      <c r="T64" s="6"/>
      <c r="U64" s="6"/>
      <c r="V64" s="6"/>
      <c r="W64" s="6"/>
      <c r="X64" s="6"/>
      <c r="Y64" s="6"/>
      <c r="Z64" s="6"/>
    </row>
    <row r="65" spans="2:26" s="4" customFormat="1" ht="15" hidden="1" x14ac:dyDescent="0.2">
      <c r="B65" s="5"/>
      <c r="C65" s="5"/>
      <c r="D65" s="5"/>
      <c r="E65" s="5"/>
      <c r="F65" s="5"/>
      <c r="G65" s="5"/>
      <c r="H65" s="5"/>
      <c r="I65" s="7"/>
      <c r="J65" s="8"/>
      <c r="K65" s="6"/>
      <c r="L65" s="6"/>
      <c r="M65" s="6"/>
      <c r="N65" s="6"/>
      <c r="O65" s="6"/>
      <c r="P65" s="6"/>
      <c r="Q65" s="6"/>
      <c r="R65" s="6"/>
      <c r="S65" s="6"/>
      <c r="T65" s="6"/>
      <c r="U65" s="6"/>
      <c r="V65" s="6"/>
      <c r="W65" s="6"/>
      <c r="X65" s="6"/>
      <c r="Y65" s="6"/>
      <c r="Z65" s="6"/>
    </row>
    <row r="66" spans="2:26" s="4" customFormat="1" ht="15" hidden="1" x14ac:dyDescent="0.2">
      <c r="B66" s="5"/>
      <c r="C66" s="5"/>
      <c r="D66" s="5"/>
      <c r="E66" s="5"/>
      <c r="F66" s="5"/>
      <c r="G66" s="5"/>
      <c r="H66" s="5"/>
      <c r="I66" s="6"/>
      <c r="J66" s="6"/>
      <c r="K66" s="6"/>
      <c r="L66" s="7"/>
      <c r="M66" s="6"/>
      <c r="N66" s="6"/>
      <c r="O66" s="6"/>
      <c r="P66" s="6"/>
      <c r="Q66" s="6"/>
      <c r="R66" s="6"/>
      <c r="S66" s="7"/>
      <c r="T66" s="6"/>
      <c r="U66" s="6"/>
      <c r="V66" s="6"/>
      <c r="W66" s="6"/>
      <c r="X66" s="6"/>
      <c r="Y66" s="6"/>
      <c r="Z66" s="6"/>
    </row>
    <row r="67" spans="2:26" s="4" customFormat="1" ht="15" hidden="1" x14ac:dyDescent="0.2">
      <c r="B67" s="5"/>
      <c r="C67" s="5"/>
      <c r="D67" s="5"/>
      <c r="E67" s="5"/>
      <c r="F67" s="5"/>
      <c r="G67" s="5"/>
      <c r="H67" s="5"/>
      <c r="I67" s="6"/>
      <c r="J67" s="6"/>
      <c r="K67" s="6"/>
      <c r="L67" s="8"/>
      <c r="M67" s="6"/>
      <c r="N67" s="6"/>
      <c r="O67" s="6"/>
      <c r="P67" s="6"/>
      <c r="Q67" s="6"/>
      <c r="R67" s="6"/>
      <c r="S67" s="8"/>
      <c r="T67" s="6"/>
      <c r="U67" s="6"/>
      <c r="V67" s="6"/>
      <c r="W67" s="6"/>
      <c r="X67" s="6"/>
      <c r="Y67" s="6"/>
      <c r="Z67" s="6"/>
    </row>
    <row r="68" spans="2:26" s="4" customFormat="1" ht="15" hidden="1" x14ac:dyDescent="0.2">
      <c r="B68" s="5"/>
      <c r="C68" s="5"/>
      <c r="D68" s="5"/>
      <c r="E68" s="5"/>
      <c r="F68" s="5"/>
      <c r="G68" s="5"/>
      <c r="H68" s="5"/>
      <c r="I68" s="6"/>
      <c r="J68" s="6"/>
      <c r="K68" s="6"/>
      <c r="L68" s="6"/>
      <c r="M68" s="6"/>
      <c r="N68" s="6"/>
      <c r="O68" s="6"/>
      <c r="P68" s="6"/>
      <c r="Q68" s="6"/>
      <c r="R68" s="6"/>
      <c r="S68" s="6"/>
      <c r="T68" s="6"/>
      <c r="U68" s="6"/>
      <c r="V68" s="6"/>
      <c r="W68" s="6"/>
      <c r="X68" s="6"/>
      <c r="Y68" s="6"/>
      <c r="Z68" s="6"/>
    </row>
    <row r="69" spans="2:26" s="4" customFormat="1" ht="15" hidden="1" x14ac:dyDescent="0.2">
      <c r="B69" s="5"/>
      <c r="C69" s="5"/>
      <c r="D69" s="5"/>
      <c r="E69" s="5"/>
      <c r="F69" s="5"/>
      <c r="G69" s="5"/>
      <c r="H69" s="5"/>
      <c r="I69" s="6"/>
      <c r="J69" s="6"/>
      <c r="K69" s="6"/>
      <c r="L69" s="6"/>
      <c r="M69" s="6"/>
      <c r="N69" s="6"/>
      <c r="O69" s="6"/>
      <c r="P69" s="6"/>
      <c r="Q69" s="6"/>
      <c r="R69" s="6"/>
      <c r="S69" s="6"/>
      <c r="T69" s="6"/>
      <c r="U69" s="6"/>
      <c r="V69" s="6"/>
      <c r="W69" s="6"/>
      <c r="X69" s="6"/>
      <c r="Y69" s="6"/>
      <c r="Z69" s="6"/>
    </row>
    <row r="70" spans="2:26" s="4" customFormat="1" ht="15" hidden="1" x14ac:dyDescent="0.2">
      <c r="B70" s="5"/>
      <c r="C70" s="5"/>
      <c r="D70" s="5"/>
      <c r="E70" s="5"/>
      <c r="F70" s="5"/>
      <c r="G70" s="5"/>
      <c r="H70" s="5"/>
      <c r="I70" s="6"/>
      <c r="J70" s="6"/>
      <c r="K70" s="6"/>
      <c r="L70" s="6"/>
      <c r="M70" s="6"/>
      <c r="N70" s="6"/>
      <c r="O70" s="6"/>
      <c r="P70" s="6"/>
      <c r="Q70" s="6"/>
      <c r="R70" s="6"/>
      <c r="S70" s="6"/>
      <c r="T70" s="6"/>
      <c r="U70" s="6"/>
      <c r="V70" s="6"/>
      <c r="W70" s="6"/>
      <c r="X70" s="6"/>
      <c r="Y70" s="6"/>
      <c r="Z70" s="6"/>
    </row>
    <row r="71" spans="2:26" s="4" customFormat="1" ht="15" hidden="1" x14ac:dyDescent="0.2">
      <c r="B71" s="5"/>
      <c r="C71" s="5"/>
      <c r="D71" s="5"/>
      <c r="E71" s="5"/>
      <c r="F71" s="5"/>
      <c r="G71" s="5"/>
      <c r="H71" s="5"/>
      <c r="I71" s="6"/>
      <c r="J71" s="6"/>
      <c r="K71" s="6"/>
      <c r="L71" s="6"/>
      <c r="M71" s="6"/>
      <c r="N71" s="6"/>
      <c r="O71" s="6"/>
      <c r="P71" s="6"/>
      <c r="Q71" s="6"/>
      <c r="R71" s="6"/>
      <c r="S71" s="6"/>
      <c r="T71" s="6"/>
      <c r="U71" s="6"/>
      <c r="V71" s="6"/>
      <c r="W71" s="6"/>
      <c r="X71" s="6"/>
      <c r="Y71" s="6"/>
      <c r="Z71" s="6"/>
    </row>
    <row r="72" spans="2:26" s="4" customFormat="1" ht="15" hidden="1" x14ac:dyDescent="0.2">
      <c r="B72" s="5"/>
      <c r="C72" s="5"/>
      <c r="D72" s="5"/>
      <c r="E72" s="5"/>
      <c r="F72" s="5"/>
      <c r="G72" s="5"/>
      <c r="H72" s="5"/>
      <c r="I72" s="6"/>
      <c r="J72" s="6"/>
      <c r="K72" s="6"/>
      <c r="L72" s="6"/>
      <c r="M72" s="6"/>
      <c r="N72" s="6"/>
      <c r="O72" s="6"/>
      <c r="P72" s="6"/>
      <c r="Q72" s="6"/>
      <c r="R72" s="6"/>
      <c r="S72" s="6"/>
      <c r="T72" s="6"/>
      <c r="U72" s="6"/>
      <c r="V72" s="6"/>
      <c r="W72" s="6"/>
      <c r="X72" s="6"/>
      <c r="Y72" s="6"/>
      <c r="Z72" s="6"/>
    </row>
    <row r="73" spans="2:26" s="4" customFormat="1" ht="15" hidden="1" x14ac:dyDescent="0.2">
      <c r="B73" s="5"/>
      <c r="C73" s="5"/>
      <c r="D73" s="5"/>
      <c r="E73" s="5"/>
      <c r="F73" s="5"/>
      <c r="G73" s="5"/>
      <c r="H73" s="5"/>
      <c r="I73" s="6"/>
      <c r="J73" s="6"/>
      <c r="K73" s="6"/>
      <c r="L73" s="6"/>
      <c r="M73" s="6"/>
      <c r="N73" s="6"/>
      <c r="O73" s="6"/>
      <c r="P73" s="6"/>
      <c r="Q73" s="6"/>
      <c r="R73" s="6"/>
      <c r="S73" s="6"/>
      <c r="T73" s="6"/>
      <c r="U73" s="6"/>
      <c r="V73" s="6"/>
      <c r="W73" s="6"/>
      <c r="X73" s="6"/>
      <c r="Y73" s="6"/>
      <c r="Z73" s="6"/>
    </row>
    <row r="74" spans="2:26" s="4" customFormat="1" ht="15" hidden="1" x14ac:dyDescent="0.2">
      <c r="B74" s="5"/>
      <c r="C74" s="5"/>
      <c r="D74" s="5"/>
      <c r="E74" s="5"/>
      <c r="F74" s="5"/>
      <c r="G74" s="5"/>
      <c r="H74" s="5"/>
      <c r="I74" s="6"/>
      <c r="J74" s="6"/>
      <c r="K74" s="6"/>
      <c r="L74" s="6"/>
      <c r="M74" s="6"/>
      <c r="N74" s="6"/>
      <c r="O74" s="6"/>
      <c r="P74" s="6"/>
      <c r="Q74" s="6"/>
      <c r="R74" s="6"/>
      <c r="S74" s="6"/>
      <c r="T74" s="6"/>
      <c r="U74" s="6"/>
      <c r="V74" s="6"/>
      <c r="W74" s="6"/>
      <c r="X74" s="6"/>
      <c r="Y74" s="6"/>
      <c r="Z74" s="6"/>
    </row>
    <row r="75" spans="2:26" s="4" customFormat="1" ht="15" hidden="1" x14ac:dyDescent="0.2">
      <c r="B75" s="5"/>
      <c r="C75" s="5"/>
      <c r="D75" s="5"/>
      <c r="E75" s="5"/>
      <c r="F75" s="5"/>
      <c r="G75" s="5"/>
      <c r="H75" s="5"/>
      <c r="I75" s="6"/>
      <c r="J75" s="6"/>
      <c r="K75" s="6"/>
      <c r="L75" s="6"/>
      <c r="M75" s="6"/>
      <c r="N75" s="6"/>
      <c r="O75" s="6"/>
      <c r="P75" s="6"/>
      <c r="Q75" s="6"/>
      <c r="R75" s="6"/>
      <c r="S75" s="6"/>
      <c r="T75" s="6"/>
      <c r="U75" s="6"/>
      <c r="V75" s="6"/>
      <c r="W75" s="6"/>
      <c r="X75" s="6"/>
      <c r="Y75" s="6"/>
      <c r="Z75" s="6"/>
    </row>
    <row r="76" spans="2:26" s="4" customFormat="1" ht="15" hidden="1" x14ac:dyDescent="0.2">
      <c r="B76" s="5"/>
      <c r="C76" s="5"/>
      <c r="D76" s="5"/>
      <c r="E76" s="5"/>
      <c r="F76" s="5"/>
      <c r="G76" s="5"/>
      <c r="H76" s="5"/>
      <c r="I76" s="6"/>
      <c r="J76" s="6"/>
      <c r="K76" s="6"/>
      <c r="L76" s="6"/>
      <c r="M76" s="6"/>
      <c r="N76" s="6"/>
      <c r="O76" s="6"/>
      <c r="P76" s="6"/>
      <c r="Q76" s="6"/>
      <c r="R76" s="6"/>
      <c r="S76" s="6"/>
      <c r="T76" s="6"/>
      <c r="U76" s="6"/>
      <c r="V76" s="6"/>
      <c r="W76" s="6"/>
      <c r="X76" s="6"/>
      <c r="Y76" s="6"/>
      <c r="Z76" s="6"/>
    </row>
    <row r="77" spans="2:26" s="4" customFormat="1" ht="15" hidden="1" x14ac:dyDescent="0.2">
      <c r="B77" s="5"/>
      <c r="C77" s="5"/>
      <c r="D77" s="5"/>
      <c r="E77" s="5"/>
      <c r="F77" s="5"/>
      <c r="G77" s="5"/>
      <c r="H77" s="5"/>
      <c r="I77" s="6"/>
      <c r="J77" s="6"/>
      <c r="K77" s="6"/>
      <c r="L77" s="6"/>
      <c r="M77" s="6"/>
      <c r="N77" s="6"/>
      <c r="O77" s="6"/>
      <c r="P77" s="6"/>
      <c r="Q77" s="6"/>
      <c r="R77" s="6"/>
      <c r="S77" s="6"/>
      <c r="T77" s="6"/>
      <c r="U77" s="6"/>
      <c r="V77" s="6"/>
      <c r="W77" s="6"/>
      <c r="X77" s="6"/>
      <c r="Y77" s="6"/>
      <c r="Z77" s="6"/>
    </row>
    <row r="78" spans="2:26" s="4" customFormat="1" ht="15" hidden="1" x14ac:dyDescent="0.2">
      <c r="B78" s="5"/>
      <c r="C78" s="5"/>
      <c r="D78" s="5"/>
      <c r="E78" s="5"/>
      <c r="F78" s="5"/>
      <c r="G78" s="5"/>
      <c r="H78" s="5"/>
      <c r="I78" s="6"/>
      <c r="J78" s="6"/>
      <c r="K78" s="6"/>
      <c r="L78" s="6"/>
      <c r="M78" s="6"/>
      <c r="N78" s="6"/>
      <c r="O78" s="6"/>
      <c r="P78" s="6"/>
      <c r="Q78" s="6"/>
      <c r="R78" s="6"/>
      <c r="S78" s="6"/>
      <c r="T78" s="6"/>
      <c r="U78" s="6"/>
      <c r="V78" s="6"/>
      <c r="W78" s="6"/>
      <c r="X78" s="6"/>
      <c r="Y78" s="6"/>
      <c r="Z78" s="6"/>
    </row>
    <row r="79" spans="2:26" s="4" customFormat="1" ht="15" hidden="1" x14ac:dyDescent="0.2">
      <c r="B79" s="5"/>
      <c r="C79" s="5"/>
      <c r="D79" s="5"/>
      <c r="E79" s="5"/>
      <c r="F79" s="5"/>
      <c r="G79" s="5"/>
      <c r="H79" s="5"/>
      <c r="I79" s="6"/>
      <c r="J79" s="6"/>
      <c r="K79" s="6"/>
      <c r="L79" s="6"/>
      <c r="M79" s="6"/>
      <c r="N79" s="6"/>
      <c r="O79" s="6"/>
      <c r="P79" s="6"/>
      <c r="Q79" s="6"/>
      <c r="R79" s="6"/>
      <c r="S79" s="6"/>
      <c r="T79" s="6"/>
      <c r="U79" s="6"/>
      <c r="V79" s="6"/>
      <c r="W79" s="6"/>
      <c r="X79" s="6"/>
      <c r="Y79" s="6"/>
      <c r="Z79" s="6"/>
    </row>
    <row r="80" spans="2:26" s="4" customFormat="1" ht="15" hidden="1" x14ac:dyDescent="0.2">
      <c r="B80" s="5"/>
      <c r="C80" s="5"/>
      <c r="D80" s="5"/>
      <c r="E80" s="5"/>
      <c r="F80" s="5"/>
      <c r="G80" s="5"/>
      <c r="H80" s="5"/>
      <c r="I80" s="6"/>
      <c r="J80" s="6"/>
      <c r="K80" s="6"/>
      <c r="L80" s="6"/>
      <c r="M80" s="6"/>
      <c r="N80" s="6"/>
      <c r="O80" s="6"/>
      <c r="P80" s="6"/>
      <c r="Q80" s="6"/>
      <c r="R80" s="6"/>
      <c r="S80" s="6"/>
      <c r="T80" s="6"/>
      <c r="U80" s="6"/>
      <c r="V80" s="6"/>
      <c r="W80" s="6"/>
      <c r="X80" s="6"/>
      <c r="Y80" s="6"/>
      <c r="Z80" s="6"/>
    </row>
    <row r="81" spans="2:26" s="4" customFormat="1" ht="15" hidden="1" x14ac:dyDescent="0.2">
      <c r="B81" s="5"/>
      <c r="C81" s="5"/>
      <c r="D81" s="5"/>
      <c r="E81" s="5"/>
      <c r="F81" s="5"/>
      <c r="G81" s="5"/>
      <c r="H81" s="5"/>
      <c r="I81" s="6"/>
      <c r="J81" s="6"/>
      <c r="K81" s="6"/>
      <c r="L81" s="6"/>
      <c r="M81" s="6"/>
      <c r="N81" s="6"/>
      <c r="O81" s="6"/>
      <c r="P81" s="6"/>
      <c r="Q81" s="6"/>
      <c r="R81" s="6"/>
      <c r="S81" s="6"/>
      <c r="T81" s="6"/>
      <c r="U81" s="6"/>
      <c r="V81" s="6"/>
      <c r="W81" s="6"/>
      <c r="X81" s="6"/>
      <c r="Y81" s="6"/>
      <c r="Z81" s="6"/>
    </row>
    <row r="82" spans="2:26" s="4" customFormat="1" ht="15" hidden="1" x14ac:dyDescent="0.2">
      <c r="B82" s="5"/>
      <c r="C82" s="5"/>
      <c r="D82" s="5"/>
      <c r="E82" s="5"/>
      <c r="F82" s="5"/>
      <c r="G82" s="5"/>
      <c r="H82" s="5"/>
      <c r="I82" s="6"/>
      <c r="J82" s="6"/>
      <c r="K82" s="6"/>
      <c r="L82" s="6"/>
      <c r="M82" s="6"/>
      <c r="N82" s="6"/>
      <c r="O82" s="6"/>
      <c r="P82" s="6"/>
      <c r="Q82" s="6"/>
      <c r="R82" s="6"/>
      <c r="S82" s="6"/>
      <c r="T82" s="6"/>
      <c r="U82" s="6"/>
      <c r="V82" s="6"/>
      <c r="W82" s="6"/>
      <c r="X82" s="6"/>
      <c r="Y82" s="6"/>
      <c r="Z82" s="6"/>
    </row>
    <row r="83" spans="2:26" s="4" customFormat="1" ht="15" hidden="1" x14ac:dyDescent="0.2">
      <c r="B83" s="5"/>
      <c r="C83" s="5"/>
      <c r="D83" s="5"/>
      <c r="E83" s="5"/>
      <c r="F83" s="5"/>
      <c r="G83" s="5"/>
      <c r="H83" s="5"/>
      <c r="I83" s="6"/>
      <c r="J83" s="6"/>
      <c r="K83" s="6"/>
      <c r="L83" s="6"/>
      <c r="M83" s="6"/>
      <c r="N83" s="6"/>
      <c r="O83" s="6"/>
      <c r="P83" s="6"/>
      <c r="Q83" s="6"/>
      <c r="R83" s="6"/>
      <c r="S83" s="6"/>
      <c r="T83" s="6"/>
      <c r="U83" s="6"/>
      <c r="V83" s="6"/>
      <c r="W83" s="6"/>
      <c r="X83" s="6"/>
      <c r="Y83" s="6"/>
      <c r="Z83" s="6"/>
    </row>
    <row r="84" spans="2:26" s="4" customFormat="1" ht="15" hidden="1" x14ac:dyDescent="0.2">
      <c r="B84" s="5"/>
      <c r="C84" s="5"/>
      <c r="D84" s="5"/>
      <c r="E84" s="5"/>
      <c r="F84" s="5"/>
      <c r="G84" s="5"/>
      <c r="H84" s="5"/>
      <c r="I84" s="7"/>
      <c r="J84" s="8"/>
      <c r="K84" s="6"/>
      <c r="L84" s="6"/>
      <c r="M84" s="6"/>
      <c r="N84" s="6"/>
      <c r="O84" s="6"/>
      <c r="P84" s="7"/>
      <c r="Q84" s="8"/>
      <c r="R84" s="6"/>
      <c r="S84" s="6"/>
      <c r="T84" s="6"/>
      <c r="U84" s="6"/>
      <c r="V84" s="6"/>
      <c r="W84" s="6"/>
      <c r="X84" s="7"/>
      <c r="Y84" s="8"/>
      <c r="Z84" s="8"/>
    </row>
    <row r="85" spans="2:26" s="4" customFormat="1" ht="15" hidden="1" x14ac:dyDescent="0.2">
      <c r="B85" s="5"/>
      <c r="C85" s="5"/>
      <c r="D85" s="5"/>
      <c r="E85" s="5"/>
      <c r="F85" s="5"/>
      <c r="G85" s="5"/>
      <c r="H85" s="5"/>
      <c r="I85" s="6"/>
      <c r="J85" s="6"/>
      <c r="K85" s="6"/>
      <c r="L85" s="6"/>
      <c r="M85" s="6"/>
      <c r="N85" s="6"/>
      <c r="O85" s="6"/>
      <c r="P85" s="6"/>
      <c r="Q85" s="6"/>
      <c r="R85" s="6"/>
      <c r="S85" s="6"/>
      <c r="T85" s="6"/>
      <c r="U85" s="6"/>
      <c r="V85" s="6"/>
      <c r="W85" s="6"/>
      <c r="X85" s="6"/>
      <c r="Y85" s="6"/>
      <c r="Z85" s="6"/>
    </row>
    <row r="86" spans="2:26" s="4" customFormat="1" ht="15" hidden="1" x14ac:dyDescent="0.2">
      <c r="B86" s="5"/>
      <c r="C86" s="5"/>
      <c r="D86" s="5"/>
      <c r="E86" s="5"/>
      <c r="F86" s="5"/>
      <c r="G86" s="5"/>
      <c r="H86" s="5"/>
      <c r="I86" s="6"/>
      <c r="J86" s="6"/>
      <c r="K86" s="6"/>
      <c r="L86" s="6"/>
      <c r="M86" s="6"/>
      <c r="N86" s="6"/>
      <c r="O86" s="6"/>
      <c r="P86" s="6"/>
      <c r="Q86" s="6"/>
      <c r="R86" s="6"/>
      <c r="S86" s="6"/>
      <c r="T86" s="6"/>
      <c r="U86" s="6"/>
      <c r="V86" s="6"/>
      <c r="W86" s="6"/>
      <c r="X86" s="6"/>
      <c r="Y86" s="6"/>
      <c r="Z86" s="6"/>
    </row>
    <row r="87" spans="2:26" s="4" customFormat="1" ht="15" hidden="1" x14ac:dyDescent="0.2">
      <c r="B87" s="5"/>
      <c r="C87" s="5"/>
      <c r="D87" s="5"/>
      <c r="E87" s="5"/>
      <c r="F87" s="5"/>
      <c r="G87" s="5"/>
      <c r="H87" s="5"/>
      <c r="I87" s="6"/>
      <c r="J87" s="6"/>
      <c r="K87" s="6"/>
      <c r="L87" s="6"/>
      <c r="M87" s="6"/>
      <c r="N87" s="6"/>
      <c r="O87" s="6"/>
      <c r="P87" s="6"/>
      <c r="Q87" s="6"/>
      <c r="R87" s="6"/>
      <c r="S87" s="6"/>
      <c r="T87" s="6"/>
      <c r="U87" s="6"/>
      <c r="V87" s="6"/>
      <c r="W87" s="6"/>
      <c r="X87" s="6"/>
      <c r="Y87" s="6"/>
      <c r="Z87" s="6"/>
    </row>
    <row r="88" spans="2:26" s="4" customFormat="1" ht="15" hidden="1" x14ac:dyDescent="0.2">
      <c r="B88" s="5"/>
      <c r="C88" s="5"/>
      <c r="D88" s="5"/>
      <c r="E88" s="5"/>
      <c r="F88" s="5"/>
      <c r="G88" s="5"/>
      <c r="H88" s="5"/>
      <c r="I88" s="6"/>
      <c r="J88" s="6"/>
      <c r="K88" s="6"/>
      <c r="L88" s="6"/>
      <c r="M88" s="6"/>
      <c r="N88" s="6"/>
      <c r="O88" s="6"/>
      <c r="P88" s="6"/>
      <c r="Q88" s="6"/>
      <c r="R88" s="6"/>
      <c r="S88" s="6"/>
      <c r="T88" s="6"/>
      <c r="U88" s="6"/>
      <c r="V88" s="6"/>
      <c r="W88" s="6"/>
      <c r="X88" s="6"/>
      <c r="Y88" s="6"/>
      <c r="Z88" s="6"/>
    </row>
    <row r="89" spans="2:26" s="4" customFormat="1" ht="15" hidden="1" x14ac:dyDescent="0.2">
      <c r="B89" s="5"/>
      <c r="C89" s="5"/>
      <c r="D89" s="5"/>
      <c r="E89" s="5"/>
      <c r="F89" s="5"/>
      <c r="G89" s="5"/>
      <c r="H89" s="5"/>
      <c r="I89" s="6"/>
      <c r="J89" s="6"/>
      <c r="K89" s="6"/>
      <c r="L89" s="6"/>
      <c r="M89" s="6"/>
      <c r="N89" s="6"/>
      <c r="O89" s="6"/>
      <c r="P89" s="6"/>
      <c r="Q89" s="6"/>
      <c r="R89" s="6"/>
      <c r="S89" s="6"/>
      <c r="T89" s="6"/>
      <c r="U89" s="6"/>
      <c r="V89" s="6"/>
      <c r="W89" s="6"/>
      <c r="X89" s="6"/>
      <c r="Y89" s="6"/>
      <c r="Z89" s="6"/>
    </row>
    <row r="90" spans="2:26" s="4" customFormat="1" ht="15" hidden="1" x14ac:dyDescent="0.2">
      <c r="B90" s="5"/>
      <c r="C90" s="5"/>
      <c r="D90" s="5"/>
      <c r="E90" s="5"/>
      <c r="F90" s="5"/>
      <c r="G90" s="5"/>
      <c r="H90" s="5"/>
      <c r="I90" s="6"/>
      <c r="J90" s="6"/>
      <c r="K90" s="6"/>
      <c r="L90" s="6"/>
      <c r="M90" s="6"/>
      <c r="N90" s="6"/>
      <c r="O90" s="6"/>
      <c r="P90" s="6"/>
      <c r="Q90" s="6"/>
      <c r="R90" s="6"/>
      <c r="S90" s="6"/>
      <c r="T90" s="6"/>
      <c r="U90" s="6"/>
      <c r="V90" s="6"/>
      <c r="W90" s="6"/>
      <c r="X90" s="6"/>
      <c r="Y90" s="6"/>
      <c r="Z90" s="6"/>
    </row>
    <row r="91" spans="2:26" s="4" customFormat="1" ht="15" hidden="1" x14ac:dyDescent="0.2">
      <c r="B91" s="5"/>
      <c r="C91" s="5"/>
      <c r="D91" s="5"/>
      <c r="E91" s="5"/>
      <c r="F91" s="5"/>
      <c r="G91" s="5"/>
      <c r="H91" s="5"/>
      <c r="I91" s="6"/>
      <c r="J91" s="6"/>
      <c r="K91" s="6"/>
      <c r="L91" s="6"/>
      <c r="M91" s="6"/>
      <c r="N91" s="6"/>
      <c r="O91" s="6"/>
      <c r="P91" s="6"/>
      <c r="Q91" s="6"/>
      <c r="R91" s="6"/>
      <c r="S91" s="6"/>
      <c r="T91" s="6"/>
      <c r="U91" s="6"/>
      <c r="V91" s="6"/>
      <c r="W91" s="6"/>
      <c r="X91" s="6"/>
      <c r="Y91" s="6"/>
      <c r="Z91" s="6"/>
    </row>
    <row r="92" spans="2:26" s="4" customFormat="1" ht="15" hidden="1" x14ac:dyDescent="0.2">
      <c r="B92" s="5"/>
      <c r="C92" s="5"/>
      <c r="D92" s="5"/>
      <c r="E92" s="5"/>
      <c r="F92" s="5"/>
      <c r="G92" s="5"/>
      <c r="H92" s="5"/>
      <c r="I92" s="6"/>
      <c r="J92" s="6"/>
      <c r="K92" s="6"/>
      <c r="L92" s="6"/>
      <c r="M92" s="6"/>
      <c r="N92" s="6"/>
      <c r="O92" s="6"/>
      <c r="P92" s="6"/>
      <c r="Q92" s="6"/>
      <c r="R92" s="6"/>
      <c r="S92" s="6"/>
      <c r="T92" s="6"/>
      <c r="U92" s="6"/>
      <c r="V92" s="6"/>
      <c r="W92" s="6"/>
      <c r="X92" s="6"/>
      <c r="Y92" s="6"/>
      <c r="Z92" s="6"/>
    </row>
    <row r="93" spans="2:26" s="4" customFormat="1" ht="15" hidden="1" x14ac:dyDescent="0.2">
      <c r="B93" s="5"/>
      <c r="C93" s="5"/>
      <c r="D93" s="5"/>
      <c r="E93" s="5"/>
      <c r="F93" s="5"/>
      <c r="G93" s="5"/>
      <c r="H93" s="5"/>
      <c r="I93" s="6"/>
      <c r="J93" s="6"/>
      <c r="K93" s="6"/>
      <c r="L93" s="6"/>
      <c r="M93" s="6"/>
      <c r="N93" s="6"/>
      <c r="O93" s="6"/>
      <c r="P93" s="6"/>
      <c r="Q93" s="6"/>
      <c r="R93" s="6"/>
      <c r="S93" s="6"/>
      <c r="T93" s="6"/>
      <c r="U93" s="6"/>
      <c r="V93" s="6"/>
      <c r="W93" s="6"/>
      <c r="X93" s="6"/>
      <c r="Y93" s="6"/>
      <c r="Z93" s="6"/>
    </row>
    <row r="94" spans="2:26" s="4" customFormat="1" ht="15" hidden="1" x14ac:dyDescent="0.2">
      <c r="B94" s="5"/>
      <c r="C94" s="5"/>
      <c r="D94" s="5"/>
      <c r="E94" s="5"/>
      <c r="F94" s="5"/>
      <c r="G94" s="5"/>
      <c r="H94" s="5"/>
      <c r="I94" s="6"/>
      <c r="J94" s="6"/>
      <c r="K94" s="6"/>
      <c r="L94" s="6"/>
      <c r="M94" s="6"/>
      <c r="N94" s="6"/>
      <c r="O94" s="6"/>
      <c r="P94" s="6"/>
      <c r="Q94" s="6"/>
      <c r="R94" s="6"/>
      <c r="S94" s="6"/>
      <c r="T94" s="6"/>
      <c r="U94" s="6"/>
      <c r="V94" s="6"/>
      <c r="W94" s="6"/>
      <c r="X94" s="6"/>
      <c r="Y94" s="6"/>
      <c r="Z94" s="6"/>
    </row>
    <row r="95" spans="2:26" s="4" customFormat="1" ht="15" hidden="1" x14ac:dyDescent="0.2">
      <c r="B95" s="5"/>
      <c r="C95" s="5"/>
      <c r="D95" s="5"/>
      <c r="E95" s="5"/>
      <c r="F95" s="5"/>
      <c r="G95" s="5"/>
      <c r="H95" s="5"/>
      <c r="I95" s="6"/>
      <c r="J95" s="6"/>
      <c r="K95" s="6"/>
      <c r="L95" s="6"/>
      <c r="M95" s="6"/>
      <c r="N95" s="6"/>
      <c r="O95" s="6"/>
      <c r="P95" s="6"/>
      <c r="Q95" s="6"/>
      <c r="R95" s="6"/>
      <c r="S95" s="6"/>
      <c r="T95" s="6"/>
      <c r="U95" s="6"/>
      <c r="V95" s="6"/>
      <c r="W95" s="6"/>
      <c r="X95" s="6"/>
      <c r="Y95" s="6"/>
      <c r="Z95" s="6"/>
    </row>
    <row r="96" spans="2:26" s="4" customFormat="1" ht="15" hidden="1" x14ac:dyDescent="0.2">
      <c r="B96" s="5"/>
      <c r="C96" s="5"/>
      <c r="D96" s="5"/>
      <c r="E96" s="5"/>
      <c r="F96" s="5"/>
      <c r="G96" s="5"/>
      <c r="H96" s="5"/>
      <c r="I96" s="6"/>
      <c r="J96" s="6"/>
      <c r="K96" s="6"/>
      <c r="L96" s="6"/>
      <c r="M96" s="6"/>
      <c r="N96" s="6"/>
      <c r="O96" s="6"/>
      <c r="P96" s="6"/>
      <c r="Q96" s="6"/>
      <c r="R96" s="6"/>
      <c r="S96" s="6"/>
      <c r="T96" s="6"/>
      <c r="U96" s="6"/>
      <c r="V96" s="6"/>
      <c r="W96" s="6"/>
      <c r="X96" s="6"/>
      <c r="Y96" s="6"/>
      <c r="Z96" s="6"/>
    </row>
    <row r="97" spans="2:26" s="4" customFormat="1" ht="15" hidden="1" x14ac:dyDescent="0.2">
      <c r="B97" s="5"/>
      <c r="C97" s="5"/>
      <c r="D97" s="5"/>
      <c r="E97" s="5"/>
      <c r="F97" s="5"/>
      <c r="G97" s="5"/>
      <c r="H97" s="5"/>
      <c r="I97" s="6"/>
      <c r="J97" s="6"/>
      <c r="K97" s="6"/>
      <c r="L97" s="6"/>
      <c r="M97" s="6"/>
      <c r="N97" s="6"/>
      <c r="O97" s="6"/>
      <c r="P97" s="6"/>
      <c r="Q97" s="6"/>
      <c r="R97" s="6"/>
      <c r="S97" s="6"/>
      <c r="T97" s="6"/>
      <c r="U97" s="6"/>
      <c r="V97" s="6"/>
      <c r="W97" s="6"/>
      <c r="X97" s="6"/>
      <c r="Y97" s="6"/>
      <c r="Z97" s="6"/>
    </row>
    <row r="98" spans="2:26" s="4" customFormat="1" ht="15" hidden="1" x14ac:dyDescent="0.2">
      <c r="B98" s="5"/>
      <c r="C98" s="5"/>
      <c r="D98" s="5"/>
      <c r="E98" s="5"/>
      <c r="F98" s="5"/>
      <c r="G98" s="5"/>
      <c r="H98" s="5"/>
      <c r="I98" s="6"/>
      <c r="J98" s="6"/>
      <c r="K98" s="6"/>
      <c r="L98" s="6"/>
      <c r="M98" s="6"/>
      <c r="N98" s="6"/>
      <c r="O98" s="6"/>
      <c r="P98" s="6"/>
      <c r="Q98" s="6"/>
      <c r="R98" s="6"/>
      <c r="S98" s="6"/>
      <c r="T98" s="6"/>
      <c r="U98" s="6"/>
      <c r="V98" s="6"/>
      <c r="W98" s="6"/>
      <c r="X98" s="6"/>
      <c r="Y98" s="6"/>
      <c r="Z98" s="6"/>
    </row>
    <row r="99" spans="2:26" s="4" customFormat="1" ht="15" hidden="1" x14ac:dyDescent="0.2">
      <c r="B99" s="5"/>
      <c r="C99" s="5"/>
      <c r="D99" s="5"/>
      <c r="E99" s="5"/>
      <c r="F99" s="5"/>
      <c r="G99" s="5"/>
      <c r="H99" s="5"/>
      <c r="I99" s="6"/>
      <c r="J99" s="6"/>
      <c r="K99" s="6"/>
      <c r="L99" s="6"/>
      <c r="M99" s="6"/>
      <c r="N99" s="6"/>
      <c r="O99" s="6"/>
      <c r="P99" s="6"/>
      <c r="Q99" s="6"/>
      <c r="R99" s="6"/>
      <c r="S99" s="6"/>
      <c r="T99" s="6"/>
      <c r="U99" s="6"/>
      <c r="V99" s="6"/>
      <c r="W99" s="6"/>
      <c r="X99" s="6"/>
      <c r="Y99" s="6"/>
      <c r="Z99" s="6"/>
    </row>
    <row r="100" spans="2:26" s="4" customFormat="1" ht="15" hidden="1" x14ac:dyDescent="0.2">
      <c r="B100" s="5"/>
      <c r="C100" s="5"/>
      <c r="D100" s="5"/>
      <c r="E100" s="5"/>
      <c r="F100" s="5"/>
      <c r="G100" s="5"/>
      <c r="H100" s="5"/>
      <c r="I100" s="6"/>
      <c r="J100" s="6"/>
      <c r="K100" s="6"/>
      <c r="L100" s="6"/>
      <c r="M100" s="6"/>
      <c r="N100" s="6"/>
      <c r="O100" s="6"/>
      <c r="P100" s="6"/>
      <c r="Q100" s="6"/>
      <c r="R100" s="6"/>
      <c r="S100" s="6"/>
      <c r="T100" s="6"/>
      <c r="U100" s="6"/>
      <c r="V100" s="6"/>
      <c r="W100" s="6"/>
      <c r="X100" s="6"/>
      <c r="Y100" s="6"/>
      <c r="Z100" s="6"/>
    </row>
    <row r="101" spans="2:26" s="4" customFormat="1" ht="15" hidden="1" x14ac:dyDescent="0.2">
      <c r="B101" s="5"/>
      <c r="C101" s="5"/>
      <c r="D101" s="5"/>
      <c r="E101" s="5"/>
      <c r="F101" s="5"/>
      <c r="G101" s="5"/>
      <c r="H101" s="5"/>
      <c r="I101" s="6"/>
      <c r="J101" s="6"/>
      <c r="K101" s="6"/>
      <c r="L101" s="6"/>
      <c r="M101" s="6"/>
      <c r="N101" s="6"/>
      <c r="O101" s="6"/>
      <c r="P101" s="6"/>
      <c r="Q101" s="6"/>
      <c r="R101" s="6"/>
      <c r="S101" s="6"/>
      <c r="T101" s="6"/>
      <c r="U101" s="6"/>
      <c r="V101" s="6"/>
      <c r="W101" s="6"/>
      <c r="X101" s="6"/>
      <c r="Y101" s="6"/>
      <c r="Z101" s="6"/>
    </row>
    <row r="102" spans="2:26" s="4" customFormat="1" ht="15" hidden="1" x14ac:dyDescent="0.2">
      <c r="B102" s="5"/>
      <c r="C102" s="5"/>
      <c r="D102" s="5"/>
      <c r="E102" s="5"/>
      <c r="F102" s="5"/>
      <c r="G102" s="5"/>
      <c r="H102" s="5"/>
      <c r="I102" s="6"/>
      <c r="J102" s="6"/>
      <c r="K102" s="6"/>
      <c r="L102" s="6"/>
      <c r="M102" s="6"/>
      <c r="N102" s="6"/>
      <c r="O102" s="6"/>
      <c r="P102" s="6"/>
      <c r="Q102" s="6"/>
      <c r="R102" s="6"/>
      <c r="S102" s="6"/>
      <c r="T102" s="6"/>
      <c r="U102" s="6"/>
      <c r="V102" s="6"/>
      <c r="W102" s="6"/>
      <c r="X102" s="6"/>
      <c r="Y102" s="6"/>
      <c r="Z102" s="6"/>
    </row>
    <row r="103" spans="2:26" s="4" customFormat="1" ht="15" hidden="1" x14ac:dyDescent="0.2">
      <c r="B103" s="5"/>
      <c r="C103" s="5"/>
      <c r="D103" s="5"/>
      <c r="E103" s="5"/>
      <c r="F103" s="5"/>
      <c r="G103" s="5"/>
      <c r="H103" s="5"/>
      <c r="I103" s="7"/>
      <c r="J103" s="8"/>
      <c r="K103" s="6"/>
      <c r="L103" s="6"/>
      <c r="M103" s="6"/>
      <c r="N103" s="6"/>
      <c r="O103" s="6"/>
      <c r="P103" s="6"/>
      <c r="Q103" s="6"/>
      <c r="R103" s="6"/>
      <c r="S103" s="6"/>
      <c r="T103" s="6"/>
      <c r="U103" s="6"/>
      <c r="V103" s="6"/>
      <c r="W103" s="6"/>
      <c r="X103" s="6"/>
      <c r="Y103" s="6"/>
      <c r="Z103" s="6"/>
    </row>
    <row r="104" spans="2:26" s="4" customFormat="1" ht="15" hidden="1" x14ac:dyDescent="0.2">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2:26" ht="15" hidden="1" x14ac:dyDescent="0.2">
      <c r="D105" s="9" t="s">
        <v>150</v>
      </c>
    </row>
    <row r="106" spans="2:26" ht="15" hidden="1" x14ac:dyDescent="0.2"/>
    <row r="107" spans="2:26" ht="15" hidden="1" x14ac:dyDescent="0.2"/>
    <row r="108" spans="2:26" ht="15" hidden="1" x14ac:dyDescent="0.2"/>
    <row r="109" spans="2:26" ht="15" hidden="1" x14ac:dyDescent="0.2"/>
    <row r="110" spans="2:26" ht="15" hidden="1" x14ac:dyDescent="0.2"/>
    <row r="111" spans="2:26" ht="15" hidden="1" x14ac:dyDescent="0.2"/>
    <row r="112" spans="2:26" ht="15" hidden="1" x14ac:dyDescent="0.2"/>
    <row r="113" ht="15" hidden="1" x14ac:dyDescent="0.2"/>
    <row r="114" ht="15" hidden="1" x14ac:dyDescent="0.2"/>
    <row r="115" ht="15" hidden="1" x14ac:dyDescent="0.2"/>
    <row r="116" ht="15" hidden="1" x14ac:dyDescent="0.2"/>
    <row r="117" ht="15" hidden="1" x14ac:dyDescent="0.2"/>
    <row r="118" ht="15" hidden="1" x14ac:dyDescent="0.2"/>
    <row r="119" ht="15" hidden="1" x14ac:dyDescent="0.2"/>
    <row r="120" ht="15" hidden="1" x14ac:dyDescent="0.2"/>
    <row r="121" ht="15" hidden="1" x14ac:dyDescent="0.2"/>
    <row r="122" ht="15" hidden="1" x14ac:dyDescent="0.2"/>
    <row r="123" ht="15" hidden="1" x14ac:dyDescent="0.2"/>
    <row r="124" ht="15" hidden="1" x14ac:dyDescent="0.2"/>
    <row r="125" ht="15" hidden="1" x14ac:dyDescent="0.2"/>
    <row r="126" ht="15" hidden="1" x14ac:dyDescent="0.2"/>
    <row r="127" ht="15" hidden="1" x14ac:dyDescent="0.2"/>
    <row r="128" ht="15" hidden="1" x14ac:dyDescent="0.2"/>
    <row r="129" spans="4:4" ht="15" hidden="1" x14ac:dyDescent="0.2">
      <c r="D129" s="9" t="s">
        <v>150</v>
      </c>
    </row>
    <row r="130" spans="4:4" ht="15" hidden="1" x14ac:dyDescent="0.2"/>
  </sheetData>
  <mergeCells count="4">
    <mergeCell ref="B1:F2"/>
    <mergeCell ref="G1:K2"/>
    <mergeCell ref="G5:I5"/>
    <mergeCell ref="C16:F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rmValues">
    <tabColor theme="0" tint="-0.14999847407452621"/>
  </sheetPr>
  <dimension ref="A1:XFB275"/>
  <sheetViews>
    <sheetView topLeftCell="B2" workbookViewId="0">
      <selection activeCell="P9" sqref="P9"/>
    </sheetView>
  </sheetViews>
  <sheetFormatPr defaultRowHeight="11.25" x14ac:dyDescent="0.2"/>
  <cols>
    <col min="1" max="1" width="16.7109375" style="1" bestFit="1" customWidth="1"/>
    <col min="2" max="2" width="22.85546875" style="1" bestFit="1" customWidth="1"/>
    <col min="3" max="5" width="9.140625" style="1"/>
    <col min="6" max="6" width="13" style="1" customWidth="1"/>
    <col min="7" max="16384" width="9.140625" style="1"/>
  </cols>
  <sheetData>
    <row r="1" spans="1:16 16380:16382" x14ac:dyDescent="0.2">
      <c r="A1" s="2"/>
      <c r="B1" s="2"/>
      <c r="C1" s="2"/>
      <c r="D1" s="2"/>
      <c r="E1" s="2"/>
      <c r="F1" s="2"/>
      <c r="G1" s="2"/>
      <c r="H1" s="2"/>
      <c r="I1" s="2"/>
      <c r="J1" s="2"/>
    </row>
    <row r="2" spans="1:16 16380:16382" x14ac:dyDescent="0.2">
      <c r="A2" s="2" t="s">
        <v>123</v>
      </c>
      <c r="B2" s="2" t="s">
        <v>119</v>
      </c>
      <c r="C2" s="2"/>
      <c r="D2" s="2"/>
      <c r="E2" s="2"/>
      <c r="F2" s="2" t="s">
        <v>127</v>
      </c>
      <c r="G2" s="2" t="s">
        <v>139</v>
      </c>
      <c r="H2" s="2" t="s">
        <v>139</v>
      </c>
      <c r="I2" s="2" t="s">
        <v>415</v>
      </c>
      <c r="J2" s="2"/>
      <c r="XEZ2" s="2">
        <v>1</v>
      </c>
      <c r="XFA2" s="2">
        <v>1</v>
      </c>
      <c r="XFB2" s="2">
        <v>2011</v>
      </c>
    </row>
    <row r="3" spans="1:16 16380:16382" x14ac:dyDescent="0.2">
      <c r="A3" s="3" t="e">
        <f>(#REF!)</f>
        <v>#REF!</v>
      </c>
      <c r="B3" s="2" t="s">
        <v>120</v>
      </c>
      <c r="C3" s="2"/>
      <c r="D3" s="2"/>
      <c r="E3" s="2"/>
      <c r="F3" s="2"/>
      <c r="G3" s="2" t="s">
        <v>140</v>
      </c>
      <c r="H3" s="2" t="s">
        <v>140</v>
      </c>
      <c r="I3" s="1" t="s">
        <v>416</v>
      </c>
      <c r="J3" s="2"/>
      <c r="XEZ3" s="2">
        <v>2</v>
      </c>
      <c r="XFA3" s="2">
        <v>2</v>
      </c>
      <c r="XFB3" s="2">
        <v>2012</v>
      </c>
    </row>
    <row r="4" spans="1:16 16380:16382" x14ac:dyDescent="0.2">
      <c r="A4" s="2"/>
      <c r="B4" s="2" t="s">
        <v>612</v>
      </c>
      <c r="C4" s="2"/>
      <c r="D4" s="2"/>
      <c r="E4" s="2"/>
      <c r="F4" s="2"/>
      <c r="G4" s="2" t="s">
        <v>141</v>
      </c>
      <c r="H4" s="2" t="s">
        <v>142</v>
      </c>
      <c r="I4" s="2" t="s">
        <v>143</v>
      </c>
      <c r="J4" s="2"/>
      <c r="L4" s="1" t="s">
        <v>151</v>
      </c>
      <c r="M4" s="1" t="s">
        <v>0</v>
      </c>
      <c r="O4" s="1" t="s">
        <v>0</v>
      </c>
      <c r="P4" s="1">
        <v>10</v>
      </c>
      <c r="XEZ4" s="2">
        <v>3</v>
      </c>
      <c r="XFA4" s="2">
        <v>3</v>
      </c>
      <c r="XFB4" s="2">
        <v>2013</v>
      </c>
    </row>
    <row r="5" spans="1:16 16380:16382" x14ac:dyDescent="0.2">
      <c r="A5" s="2"/>
      <c r="B5" s="2" t="s">
        <v>613</v>
      </c>
      <c r="C5" s="2"/>
      <c r="D5" s="2"/>
      <c r="E5" s="2"/>
      <c r="F5" s="2"/>
      <c r="G5" s="2"/>
      <c r="H5" s="2"/>
      <c r="I5" s="2"/>
      <c r="J5" s="2"/>
      <c r="L5" s="1" t="s">
        <v>152</v>
      </c>
      <c r="M5" s="1" t="s">
        <v>0</v>
      </c>
      <c r="O5" s="1" t="s">
        <v>4</v>
      </c>
      <c r="P5" s="1">
        <v>100</v>
      </c>
      <c r="XEZ5" s="2">
        <v>4</v>
      </c>
      <c r="XFA5" s="2">
        <v>4</v>
      </c>
      <c r="XFB5" s="2">
        <v>2014</v>
      </c>
    </row>
    <row r="6" spans="1:16 16380:16382" x14ac:dyDescent="0.2">
      <c r="A6" s="2"/>
      <c r="B6" s="2" t="s">
        <v>614</v>
      </c>
      <c r="C6" s="2"/>
      <c r="D6" s="2"/>
      <c r="E6" s="2"/>
      <c r="F6" s="2"/>
      <c r="G6" s="2"/>
      <c r="H6" s="2"/>
      <c r="I6" s="2"/>
      <c r="J6" s="2"/>
      <c r="L6" s="1" t="s">
        <v>414</v>
      </c>
      <c r="M6" s="1" t="s">
        <v>0</v>
      </c>
      <c r="O6" s="1" t="s">
        <v>931</v>
      </c>
      <c r="P6" s="1">
        <v>100</v>
      </c>
      <c r="XEZ6" s="2">
        <v>5</v>
      </c>
      <c r="XFA6" s="2">
        <v>5</v>
      </c>
      <c r="XFB6" s="2">
        <v>2015</v>
      </c>
    </row>
    <row r="7" spans="1:16 16380:16382" x14ac:dyDescent="0.2">
      <c r="A7" s="2"/>
      <c r="B7" s="2" t="s">
        <v>615</v>
      </c>
      <c r="C7" s="2"/>
      <c r="D7" s="2"/>
      <c r="E7" s="2"/>
      <c r="F7" s="2" t="s">
        <v>0</v>
      </c>
      <c r="G7" s="2"/>
      <c r="H7" s="2"/>
      <c r="I7" s="2"/>
      <c r="J7" s="2"/>
      <c r="L7" s="1" t="s">
        <v>153</v>
      </c>
      <c r="M7" s="1" t="s">
        <v>0</v>
      </c>
      <c r="O7" s="1" t="s">
        <v>932</v>
      </c>
      <c r="P7" s="1">
        <v>100</v>
      </c>
      <c r="XEZ7" s="2">
        <v>6</v>
      </c>
      <c r="XFA7" s="2">
        <v>6</v>
      </c>
      <c r="XFB7" s="2">
        <v>2016</v>
      </c>
    </row>
    <row r="8" spans="1:16 16380:16382" x14ac:dyDescent="0.2">
      <c r="A8" s="2"/>
      <c r="B8" s="2" t="s">
        <v>616</v>
      </c>
      <c r="C8" s="2"/>
      <c r="D8" s="2"/>
      <c r="E8" s="2"/>
      <c r="F8" s="2" t="s">
        <v>0</v>
      </c>
      <c r="G8" s="2"/>
      <c r="H8" s="2"/>
      <c r="I8" s="2"/>
      <c r="J8" s="2"/>
      <c r="L8" s="1" t="s">
        <v>158</v>
      </c>
      <c r="M8" s="1" t="s">
        <v>0</v>
      </c>
      <c r="O8" s="1" t="s">
        <v>930</v>
      </c>
      <c r="P8" s="1">
        <v>100</v>
      </c>
      <c r="XEZ8" s="2">
        <v>7</v>
      </c>
      <c r="XFA8" s="2">
        <v>7</v>
      </c>
      <c r="XFB8" s="2">
        <v>2017</v>
      </c>
    </row>
    <row r="9" spans="1:16 16380:16382" x14ac:dyDescent="0.2">
      <c r="A9" s="2"/>
      <c r="B9" s="2" t="s">
        <v>617</v>
      </c>
      <c r="C9" s="2"/>
      <c r="D9" s="2"/>
      <c r="E9" s="2"/>
      <c r="F9" s="2" t="s">
        <v>0</v>
      </c>
      <c r="G9" s="2"/>
      <c r="H9" s="2"/>
      <c r="I9" s="2"/>
      <c r="J9" s="2"/>
      <c r="L9" s="1" t="s">
        <v>157</v>
      </c>
      <c r="M9" s="1" t="s">
        <v>0</v>
      </c>
      <c r="O9" s="1" t="s">
        <v>144</v>
      </c>
      <c r="P9" s="1">
        <v>0</v>
      </c>
      <c r="XEZ9" s="2">
        <v>8</v>
      </c>
      <c r="XFA9" s="2">
        <v>8</v>
      </c>
      <c r="XFB9" s="2">
        <v>2018</v>
      </c>
    </row>
    <row r="10" spans="1:16 16380:16382" x14ac:dyDescent="0.2">
      <c r="A10" s="2"/>
      <c r="B10" s="2" t="s">
        <v>618</v>
      </c>
      <c r="C10" s="2"/>
      <c r="D10" s="2"/>
      <c r="E10" s="2"/>
      <c r="F10" s="2" t="s">
        <v>0</v>
      </c>
      <c r="G10" s="2"/>
      <c r="H10" s="2"/>
      <c r="I10" s="2"/>
      <c r="J10" s="2"/>
      <c r="L10" s="1" t="s">
        <v>156</v>
      </c>
      <c r="M10" s="1" t="s">
        <v>0</v>
      </c>
      <c r="XEZ10" s="2">
        <v>9</v>
      </c>
      <c r="XFA10" s="2">
        <v>9</v>
      </c>
      <c r="XFB10" s="2">
        <v>2019</v>
      </c>
    </row>
    <row r="11" spans="1:16 16380:16382" x14ac:dyDescent="0.2">
      <c r="A11" s="2"/>
      <c r="B11" s="2" t="s">
        <v>619</v>
      </c>
      <c r="C11" s="2"/>
      <c r="D11" s="2"/>
      <c r="E11" s="2"/>
      <c r="F11" s="2" t="s">
        <v>0</v>
      </c>
      <c r="G11" s="2"/>
      <c r="H11" s="2"/>
      <c r="I11" s="2"/>
      <c r="J11" s="2"/>
      <c r="L11" s="1" t="s">
        <v>155</v>
      </c>
      <c r="M11" s="1" t="s">
        <v>0</v>
      </c>
      <c r="XEZ11" s="2">
        <v>10</v>
      </c>
      <c r="XFA11" s="2">
        <v>10</v>
      </c>
      <c r="XFB11" s="2">
        <v>2020</v>
      </c>
    </row>
    <row r="12" spans="1:16 16380:16382" x14ac:dyDescent="0.2">
      <c r="A12" s="2"/>
      <c r="B12" s="2" t="s">
        <v>620</v>
      </c>
      <c r="C12" s="2"/>
      <c r="D12" s="2"/>
      <c r="E12" s="2"/>
      <c r="F12" s="2" t="s">
        <v>0</v>
      </c>
      <c r="G12" s="2"/>
      <c r="H12" s="2"/>
      <c r="I12" s="2"/>
      <c r="J12" s="2"/>
      <c r="L12" s="1" t="s">
        <v>154</v>
      </c>
      <c r="M12" s="1" t="s">
        <v>0</v>
      </c>
      <c r="XEZ12" s="2">
        <v>11</v>
      </c>
      <c r="XFA12" s="2">
        <v>11</v>
      </c>
      <c r="XFB12" s="2">
        <v>2021</v>
      </c>
    </row>
    <row r="13" spans="1:16 16380:16382" x14ac:dyDescent="0.2">
      <c r="A13" s="2"/>
      <c r="B13" s="2" t="s">
        <v>621</v>
      </c>
      <c r="C13" s="2"/>
      <c r="D13" s="2"/>
      <c r="E13" s="2"/>
      <c r="F13" s="2" t="s">
        <v>0</v>
      </c>
      <c r="G13" s="2"/>
      <c r="H13" s="2"/>
      <c r="I13" s="2"/>
      <c r="J13" s="2"/>
      <c r="L13" s="1" t="s">
        <v>159</v>
      </c>
      <c r="M13" s="1" t="s">
        <v>0</v>
      </c>
      <c r="XEZ13" s="2">
        <v>12</v>
      </c>
      <c r="XFA13" s="2">
        <v>12</v>
      </c>
      <c r="XFB13" s="2">
        <v>2022</v>
      </c>
    </row>
    <row r="14" spans="1:16 16380:16382" x14ac:dyDescent="0.2">
      <c r="A14" s="2"/>
      <c r="B14" s="2" t="s">
        <v>622</v>
      </c>
      <c r="C14" s="2"/>
      <c r="D14" s="2"/>
      <c r="E14" s="2"/>
      <c r="F14" s="2" t="s">
        <v>0</v>
      </c>
      <c r="G14" s="2"/>
      <c r="H14" s="2"/>
      <c r="I14" s="2"/>
      <c r="J14" s="2"/>
      <c r="L14" s="1" t="s">
        <v>160</v>
      </c>
      <c r="M14" s="1" t="s">
        <v>0</v>
      </c>
      <c r="XEZ14" s="2">
        <v>13</v>
      </c>
      <c r="XFA14" s="2"/>
      <c r="XFB14" s="2">
        <v>2023</v>
      </c>
    </row>
    <row r="15" spans="1:16 16380:16382" x14ac:dyDescent="0.2">
      <c r="A15" s="2"/>
      <c r="B15" s="2" t="s">
        <v>623</v>
      </c>
      <c r="C15" s="2"/>
      <c r="D15" s="2"/>
      <c r="E15" s="2"/>
      <c r="F15" s="2" t="s">
        <v>0</v>
      </c>
      <c r="G15" s="2"/>
      <c r="H15" s="2"/>
      <c r="I15" s="2"/>
      <c r="J15" s="2"/>
      <c r="L15" s="1" t="s">
        <v>161</v>
      </c>
      <c r="M15" s="1" t="s">
        <v>144</v>
      </c>
      <c r="XEZ15" s="2">
        <v>14</v>
      </c>
      <c r="XFA15" s="2"/>
      <c r="XFB15" s="2">
        <v>2024</v>
      </c>
    </row>
    <row r="16" spans="1:16 16380:16382" x14ac:dyDescent="0.2">
      <c r="A16" s="2"/>
      <c r="B16" s="2"/>
      <c r="C16" s="2"/>
      <c r="D16" s="2"/>
      <c r="E16" s="2"/>
      <c r="F16" s="2" t="s">
        <v>0</v>
      </c>
      <c r="G16" s="2"/>
      <c r="H16" s="2"/>
      <c r="I16" s="2"/>
      <c r="J16" s="2"/>
      <c r="L16" s="1" t="s">
        <v>162</v>
      </c>
      <c r="M16" s="1" t="s">
        <v>144</v>
      </c>
      <c r="XEZ16" s="2">
        <v>15</v>
      </c>
      <c r="XFA16" s="2"/>
      <c r="XFB16" s="2"/>
    </row>
    <row r="17" spans="1:13 16380:16382" x14ac:dyDescent="0.2">
      <c r="A17" s="2"/>
      <c r="B17" s="2"/>
      <c r="C17" s="2"/>
      <c r="D17" s="2"/>
      <c r="E17" s="2"/>
      <c r="F17" s="2" t="s">
        <v>0</v>
      </c>
      <c r="G17" s="2"/>
      <c r="H17" s="2"/>
      <c r="I17" s="2"/>
      <c r="J17" s="2"/>
      <c r="L17" s="1" t="s">
        <v>163</v>
      </c>
      <c r="M17" s="1" t="s">
        <v>144</v>
      </c>
      <c r="XEZ17" s="2">
        <v>16</v>
      </c>
      <c r="XFA17" s="2"/>
      <c r="XFB17" s="2"/>
    </row>
    <row r="18" spans="1:13 16380:16382" x14ac:dyDescent="0.2">
      <c r="A18" s="2"/>
      <c r="B18" s="2"/>
      <c r="C18" s="2"/>
      <c r="D18" s="2"/>
      <c r="E18" s="2"/>
      <c r="F18" s="2" t="s">
        <v>144</v>
      </c>
      <c r="G18" s="2"/>
      <c r="H18" s="2"/>
      <c r="I18" s="2"/>
      <c r="J18" s="2"/>
      <c r="L18" s="1" t="s">
        <v>164</v>
      </c>
      <c r="M18" s="1" t="s">
        <v>144</v>
      </c>
      <c r="XEZ18" s="2">
        <v>17</v>
      </c>
      <c r="XFA18" s="2"/>
      <c r="XFB18" s="2"/>
    </row>
    <row r="19" spans="1:13 16380:16382" x14ac:dyDescent="0.2">
      <c r="A19" s="2"/>
      <c r="B19" s="2"/>
      <c r="C19" s="2"/>
      <c r="D19" s="2"/>
      <c r="E19" s="2"/>
      <c r="F19" s="2" t="s">
        <v>144</v>
      </c>
      <c r="G19" s="2"/>
      <c r="H19" s="2"/>
      <c r="I19" s="2"/>
      <c r="J19" s="2"/>
      <c r="L19" s="1" t="s">
        <v>165</v>
      </c>
      <c r="M19" s="1" t="s">
        <v>144</v>
      </c>
      <c r="XEZ19" s="2">
        <v>18</v>
      </c>
      <c r="XFA19" s="2"/>
      <c r="XFB19" s="2"/>
    </row>
    <row r="20" spans="1:13 16380:16382" x14ac:dyDescent="0.2">
      <c r="A20" s="2"/>
      <c r="B20" s="2"/>
      <c r="C20" s="2"/>
      <c r="D20" s="2"/>
      <c r="E20" s="2"/>
      <c r="F20" s="2" t="s">
        <v>144</v>
      </c>
      <c r="G20" s="2" t="s">
        <v>21</v>
      </c>
      <c r="H20" s="2"/>
      <c r="I20" s="2"/>
      <c r="J20" s="2"/>
      <c r="L20" s="1" t="s">
        <v>166</v>
      </c>
      <c r="M20" s="1" t="s">
        <v>144</v>
      </c>
      <c r="XEZ20" s="2">
        <v>19</v>
      </c>
      <c r="XFA20" s="2"/>
      <c r="XFB20" s="2"/>
    </row>
    <row r="21" spans="1:13 16380:16382" x14ac:dyDescent="0.2">
      <c r="A21" s="2"/>
      <c r="B21" s="2"/>
      <c r="C21" s="2"/>
      <c r="D21" s="2"/>
      <c r="E21" s="2"/>
      <c r="F21" s="2" t="s">
        <v>144</v>
      </c>
      <c r="G21" s="2"/>
      <c r="H21" s="2"/>
      <c r="I21" s="2"/>
      <c r="J21" s="2"/>
      <c r="L21" s="1" t="s">
        <v>167</v>
      </c>
      <c r="M21" s="1" t="s">
        <v>144</v>
      </c>
      <c r="XEZ21" s="2">
        <v>20</v>
      </c>
      <c r="XFA21" s="2"/>
      <c r="XFB21" s="2"/>
    </row>
    <row r="22" spans="1:13 16380:16382" x14ac:dyDescent="0.2">
      <c r="A22" s="2"/>
      <c r="B22" s="2"/>
      <c r="C22" s="2"/>
      <c r="D22" s="2"/>
      <c r="E22" s="2"/>
      <c r="F22" s="2" t="s">
        <v>144</v>
      </c>
      <c r="G22" s="2"/>
      <c r="H22" s="2"/>
      <c r="I22" s="2"/>
      <c r="J22" s="2"/>
      <c r="L22" s="1" t="s">
        <v>168</v>
      </c>
      <c r="M22" s="1" t="s">
        <v>0</v>
      </c>
      <c r="XEZ22" s="2">
        <v>21</v>
      </c>
      <c r="XFA22" s="2"/>
      <c r="XFB22" s="2"/>
    </row>
    <row r="23" spans="1:13 16380:16382" x14ac:dyDescent="0.2">
      <c r="A23" s="2"/>
      <c r="B23" s="2"/>
      <c r="C23" s="2"/>
      <c r="D23" s="2"/>
      <c r="E23" s="2"/>
      <c r="F23" s="2" t="s">
        <v>144</v>
      </c>
      <c r="G23" s="2" t="s">
        <v>21</v>
      </c>
      <c r="H23" s="2"/>
      <c r="I23" s="2"/>
      <c r="J23" s="2"/>
      <c r="L23" s="1" t="s">
        <v>169</v>
      </c>
      <c r="M23" s="1" t="s">
        <v>0</v>
      </c>
      <c r="XEZ23" s="2">
        <v>22</v>
      </c>
      <c r="XFA23" s="2"/>
      <c r="XFB23" s="2"/>
    </row>
    <row r="24" spans="1:13 16380:16382" x14ac:dyDescent="0.2">
      <c r="A24" s="2"/>
      <c r="B24" s="2"/>
      <c r="C24" s="2"/>
      <c r="D24" s="2"/>
      <c r="E24" s="2"/>
      <c r="F24" s="2" t="s">
        <v>144</v>
      </c>
      <c r="G24" s="2"/>
      <c r="H24" s="2"/>
      <c r="I24" s="2"/>
      <c r="J24" s="2"/>
      <c r="L24" s="1" t="s">
        <v>170</v>
      </c>
      <c r="M24" s="1" t="s">
        <v>0</v>
      </c>
      <c r="XEZ24" s="2">
        <v>23</v>
      </c>
      <c r="XFA24" s="2"/>
      <c r="XFB24" s="2"/>
    </row>
    <row r="25" spans="1:13 16380:16382" x14ac:dyDescent="0.2">
      <c r="A25" s="2"/>
      <c r="B25" s="2"/>
      <c r="C25" s="2"/>
      <c r="D25" s="2"/>
      <c r="E25" s="2"/>
      <c r="F25" s="2" t="s">
        <v>0</v>
      </c>
      <c r="G25" s="2"/>
      <c r="H25" s="2"/>
      <c r="I25" s="2"/>
      <c r="J25" s="2"/>
      <c r="L25" s="1" t="s">
        <v>899</v>
      </c>
      <c r="M25" s="1" t="s">
        <v>930</v>
      </c>
      <c r="XEZ25" s="2">
        <v>24</v>
      </c>
      <c r="XFA25" s="2"/>
      <c r="XFB25" s="2"/>
    </row>
    <row r="26" spans="1:13 16380:16382" x14ac:dyDescent="0.2">
      <c r="A26" s="2"/>
      <c r="B26" s="2"/>
      <c r="C26" s="2"/>
      <c r="D26" s="2"/>
      <c r="E26" s="2"/>
      <c r="F26" s="2" t="s">
        <v>0</v>
      </c>
      <c r="G26" s="2"/>
      <c r="H26" s="2"/>
      <c r="I26" s="2"/>
      <c r="J26" s="2"/>
      <c r="L26" s="1" t="s">
        <v>901</v>
      </c>
      <c r="M26" s="1" t="s">
        <v>930</v>
      </c>
      <c r="XEZ26" s="2">
        <v>25</v>
      </c>
      <c r="XFA26" s="2"/>
      <c r="XFB26" s="2"/>
    </row>
    <row r="27" spans="1:13 16380:16382" x14ac:dyDescent="0.2">
      <c r="A27" s="2"/>
      <c r="B27" s="2"/>
      <c r="C27" s="2"/>
      <c r="D27" s="2"/>
      <c r="E27" s="2"/>
      <c r="F27" s="2" t="s">
        <v>0</v>
      </c>
      <c r="G27" s="2"/>
      <c r="H27" s="2"/>
      <c r="I27" s="2"/>
      <c r="J27" s="2"/>
      <c r="L27" s="1" t="s">
        <v>172</v>
      </c>
      <c r="M27" s="1" t="s">
        <v>0</v>
      </c>
      <c r="XEZ27" s="2">
        <v>26</v>
      </c>
      <c r="XFA27" s="2"/>
      <c r="XFB27" s="2"/>
    </row>
    <row r="28" spans="1:13 16380:16382" x14ac:dyDescent="0.2">
      <c r="A28" s="2"/>
      <c r="B28" s="2"/>
      <c r="C28" s="2"/>
      <c r="D28" s="2"/>
      <c r="E28" s="2"/>
      <c r="F28" s="2" t="s">
        <v>0</v>
      </c>
      <c r="G28" s="2"/>
      <c r="H28" s="2"/>
      <c r="I28" s="2"/>
      <c r="J28" s="2"/>
      <c r="L28" s="1" t="s">
        <v>173</v>
      </c>
      <c r="M28" s="1" t="s">
        <v>0</v>
      </c>
      <c r="XEZ28" s="2">
        <v>27</v>
      </c>
      <c r="XFA28" s="2"/>
      <c r="XFB28" s="2"/>
    </row>
    <row r="29" spans="1:13 16380:16382" x14ac:dyDescent="0.2">
      <c r="A29" s="2"/>
      <c r="B29" s="2"/>
      <c r="C29" s="2"/>
      <c r="D29" s="2"/>
      <c r="E29" s="2"/>
      <c r="F29" s="2" t="s">
        <v>0</v>
      </c>
      <c r="G29" s="2"/>
      <c r="H29" s="2"/>
      <c r="I29" s="2"/>
      <c r="J29" s="2"/>
      <c r="L29" s="1" t="s">
        <v>174</v>
      </c>
      <c r="M29" s="1" t="s">
        <v>4</v>
      </c>
      <c r="XEZ29" s="2">
        <v>28</v>
      </c>
      <c r="XFA29" s="2"/>
      <c r="XFB29" s="2"/>
    </row>
    <row r="30" spans="1:13 16380:16382" x14ac:dyDescent="0.2">
      <c r="A30" s="2"/>
      <c r="B30" s="2"/>
      <c r="C30" s="2"/>
      <c r="D30" s="2"/>
      <c r="E30" s="2"/>
      <c r="F30" s="2" t="s">
        <v>4</v>
      </c>
      <c r="G30" s="2"/>
      <c r="H30" s="2"/>
      <c r="I30" s="2"/>
      <c r="J30" s="2"/>
      <c r="L30" s="1" t="s">
        <v>175</v>
      </c>
      <c r="M30" s="1" t="s">
        <v>0</v>
      </c>
      <c r="XEZ30" s="2">
        <v>29</v>
      </c>
      <c r="XFA30" s="2"/>
      <c r="XFB30" s="2"/>
    </row>
    <row r="31" spans="1:13 16380:16382" x14ac:dyDescent="0.2">
      <c r="A31" s="2"/>
      <c r="B31" s="2"/>
      <c r="C31" s="2"/>
      <c r="D31" s="2"/>
      <c r="E31" s="2"/>
      <c r="F31" s="2" t="s">
        <v>0</v>
      </c>
      <c r="G31" s="2"/>
      <c r="H31" s="2"/>
      <c r="I31" s="2"/>
      <c r="J31" s="2"/>
      <c r="L31" s="1" t="s">
        <v>176</v>
      </c>
      <c r="M31" s="1" t="s">
        <v>4</v>
      </c>
      <c r="XEZ31" s="2">
        <v>30</v>
      </c>
      <c r="XFA31" s="2"/>
      <c r="XFB31" s="2"/>
    </row>
    <row r="32" spans="1:13 16380:16382" x14ac:dyDescent="0.2">
      <c r="A32" s="2"/>
      <c r="B32" s="2"/>
      <c r="C32" s="2"/>
      <c r="D32" s="2"/>
      <c r="E32" s="2"/>
      <c r="F32" s="2" t="s">
        <v>0</v>
      </c>
      <c r="G32" s="2"/>
      <c r="H32" s="2"/>
      <c r="I32" s="2"/>
      <c r="J32" s="2"/>
      <c r="L32" s="1" t="s">
        <v>177</v>
      </c>
      <c r="M32" s="1" t="s">
        <v>0</v>
      </c>
      <c r="XEZ32" s="2">
        <v>31</v>
      </c>
      <c r="XFA32" s="2"/>
      <c r="XFB32" s="2"/>
    </row>
    <row r="33" spans="1:13" x14ac:dyDescent="0.2">
      <c r="A33" s="2"/>
      <c r="B33" s="2"/>
      <c r="C33" s="2"/>
      <c r="D33" s="2"/>
      <c r="E33" s="2"/>
      <c r="F33" s="2" t="s">
        <v>4</v>
      </c>
      <c r="G33" s="2"/>
      <c r="H33" s="2"/>
      <c r="I33" s="2"/>
      <c r="J33" s="2"/>
      <c r="L33" s="1" t="s">
        <v>178</v>
      </c>
      <c r="M33" s="1" t="s">
        <v>0</v>
      </c>
    </row>
    <row r="34" spans="1:13" x14ac:dyDescent="0.2">
      <c r="A34" s="2"/>
      <c r="B34" s="2"/>
      <c r="C34" s="2"/>
      <c r="D34" s="2"/>
      <c r="E34" s="2"/>
      <c r="F34" s="2" t="s">
        <v>0</v>
      </c>
      <c r="G34" s="2"/>
      <c r="H34" s="2"/>
      <c r="I34" s="2"/>
      <c r="J34" s="2"/>
      <c r="L34" s="1" t="s">
        <v>179</v>
      </c>
      <c r="M34" s="1" t="s">
        <v>0</v>
      </c>
    </row>
    <row r="35" spans="1:13" x14ac:dyDescent="0.2">
      <c r="A35" s="2"/>
      <c r="B35" s="2"/>
      <c r="C35" s="2"/>
      <c r="D35" s="2"/>
      <c r="E35" s="2"/>
      <c r="F35" s="2" t="s">
        <v>0</v>
      </c>
      <c r="G35" s="2"/>
      <c r="H35" s="2"/>
      <c r="I35" s="2"/>
      <c r="J35" s="2"/>
      <c r="L35" s="1" t="s">
        <v>180</v>
      </c>
      <c r="M35" s="1" t="s">
        <v>0</v>
      </c>
    </row>
    <row r="36" spans="1:13" x14ac:dyDescent="0.2">
      <c r="A36" s="2"/>
      <c r="B36" s="2"/>
      <c r="C36" s="2"/>
      <c r="D36" s="2"/>
      <c r="E36" s="2"/>
      <c r="F36" s="2" t="s">
        <v>144</v>
      </c>
      <c r="G36" s="2"/>
      <c r="H36" s="2"/>
      <c r="I36" s="2"/>
      <c r="J36" s="2"/>
      <c r="L36" s="1" t="s">
        <v>181</v>
      </c>
      <c r="M36" s="1" t="s">
        <v>0</v>
      </c>
    </row>
    <row r="37" spans="1:13" x14ac:dyDescent="0.2">
      <c r="A37" s="2"/>
      <c r="B37" s="2"/>
      <c r="C37" s="2"/>
      <c r="D37" s="2"/>
      <c r="E37" s="2"/>
      <c r="F37" s="2" t="s">
        <v>144</v>
      </c>
      <c r="G37" s="2"/>
      <c r="H37" s="2"/>
      <c r="I37" s="2"/>
      <c r="J37" s="2"/>
      <c r="L37" s="1" t="s">
        <v>182</v>
      </c>
      <c r="M37" s="1" t="s">
        <v>144</v>
      </c>
    </row>
    <row r="38" spans="1:13" x14ac:dyDescent="0.2">
      <c r="A38" s="2"/>
      <c r="B38" s="2"/>
      <c r="C38" s="2"/>
      <c r="D38" s="2"/>
      <c r="E38" s="2"/>
      <c r="F38" s="2" t="s">
        <v>0</v>
      </c>
      <c r="G38" s="2"/>
      <c r="H38" s="2"/>
      <c r="I38" s="2"/>
      <c r="J38" s="2"/>
      <c r="L38" s="1" t="s">
        <v>183</v>
      </c>
      <c r="M38" s="1" t="s">
        <v>144</v>
      </c>
    </row>
    <row r="39" spans="1:13" x14ac:dyDescent="0.2">
      <c r="A39" s="2"/>
      <c r="B39" s="2"/>
      <c r="C39" s="2"/>
      <c r="D39" s="2"/>
      <c r="E39" s="2"/>
      <c r="F39" s="2" t="s">
        <v>0</v>
      </c>
      <c r="G39" s="2"/>
      <c r="H39" s="2"/>
      <c r="I39" s="2"/>
      <c r="J39" s="2"/>
      <c r="L39" s="1" t="s">
        <v>184</v>
      </c>
      <c r="M39" s="1" t="s">
        <v>144</v>
      </c>
    </row>
    <row r="40" spans="1:13" x14ac:dyDescent="0.2">
      <c r="A40" s="2"/>
      <c r="B40" s="2"/>
      <c r="C40" s="2"/>
      <c r="D40" s="2"/>
      <c r="E40" s="2"/>
      <c r="F40" s="2" t="s">
        <v>0</v>
      </c>
      <c r="G40" s="2"/>
      <c r="H40" s="2"/>
      <c r="I40" s="2"/>
      <c r="J40" s="2"/>
      <c r="L40" s="1" t="s">
        <v>185</v>
      </c>
      <c r="M40" s="1" t="s">
        <v>144</v>
      </c>
    </row>
    <row r="41" spans="1:13" x14ac:dyDescent="0.2">
      <c r="A41" s="2"/>
      <c r="B41" s="2"/>
      <c r="C41" s="2"/>
      <c r="D41" s="2"/>
      <c r="E41" s="2"/>
      <c r="F41" s="2" t="s">
        <v>0</v>
      </c>
      <c r="G41" s="2"/>
      <c r="H41" s="2"/>
      <c r="I41" s="2"/>
      <c r="J41" s="2"/>
      <c r="L41" s="1" t="s">
        <v>186</v>
      </c>
      <c r="M41" s="1" t="s">
        <v>144</v>
      </c>
    </row>
    <row r="42" spans="1:13" x14ac:dyDescent="0.2">
      <c r="A42" s="2"/>
      <c r="B42" s="2"/>
      <c r="C42" s="2"/>
      <c r="D42" s="2"/>
      <c r="E42" s="2"/>
      <c r="F42" s="2" t="s">
        <v>0</v>
      </c>
      <c r="G42" s="2"/>
      <c r="H42" s="2"/>
      <c r="I42" s="2"/>
      <c r="J42" s="2"/>
      <c r="L42" s="1" t="s">
        <v>187</v>
      </c>
      <c r="M42" s="1" t="s">
        <v>0</v>
      </c>
    </row>
    <row r="43" spans="1:13" x14ac:dyDescent="0.2">
      <c r="A43" s="2"/>
      <c r="B43" s="2"/>
      <c r="C43" s="2"/>
      <c r="D43" s="2"/>
      <c r="E43" s="2"/>
      <c r="F43" s="2" t="s">
        <v>0</v>
      </c>
      <c r="G43" s="2"/>
      <c r="H43" s="2"/>
      <c r="I43" s="2"/>
      <c r="J43" s="2"/>
      <c r="L43" s="1" t="s">
        <v>188</v>
      </c>
      <c r="M43" s="1" t="s">
        <v>4</v>
      </c>
    </row>
    <row r="44" spans="1:13" x14ac:dyDescent="0.2">
      <c r="A44" s="2"/>
      <c r="B44" s="2"/>
      <c r="C44" s="2"/>
      <c r="D44" s="2"/>
      <c r="E44" s="2"/>
      <c r="F44" s="2" t="s">
        <v>4</v>
      </c>
      <c r="G44" s="2"/>
      <c r="H44" s="2"/>
      <c r="I44" s="2"/>
      <c r="J44" s="2"/>
      <c r="L44" s="1" t="s">
        <v>189</v>
      </c>
      <c r="M44" s="1" t="s">
        <v>4</v>
      </c>
    </row>
    <row r="45" spans="1:13" x14ac:dyDescent="0.2">
      <c r="A45" s="2"/>
      <c r="B45" s="2"/>
      <c r="C45" s="2"/>
      <c r="D45" s="2"/>
      <c r="E45" s="2"/>
      <c r="F45" s="2" t="s">
        <v>4</v>
      </c>
      <c r="G45" s="2"/>
      <c r="H45" s="2"/>
      <c r="I45" s="2"/>
      <c r="J45" s="2"/>
      <c r="L45" s="1" t="s">
        <v>190</v>
      </c>
      <c r="M45" s="1" t="s">
        <v>144</v>
      </c>
    </row>
    <row r="46" spans="1:13" x14ac:dyDescent="0.2">
      <c r="A46" s="2"/>
      <c r="B46" s="2"/>
      <c r="C46" s="2"/>
      <c r="D46" s="2"/>
      <c r="E46" s="2"/>
      <c r="F46" s="2" t="s">
        <v>144</v>
      </c>
      <c r="G46" s="2"/>
      <c r="H46" s="2"/>
      <c r="I46" s="2"/>
      <c r="J46" s="2"/>
      <c r="L46" s="1" t="s">
        <v>191</v>
      </c>
      <c r="M46" s="1" t="s">
        <v>0</v>
      </c>
    </row>
    <row r="47" spans="1:13" x14ac:dyDescent="0.2">
      <c r="A47" s="2"/>
      <c r="B47" s="2"/>
      <c r="C47" s="2"/>
      <c r="D47" s="2"/>
      <c r="E47" s="2"/>
      <c r="F47" s="2" t="s">
        <v>0</v>
      </c>
      <c r="G47" s="2"/>
      <c r="H47" s="2"/>
      <c r="I47" s="2"/>
      <c r="J47" s="2"/>
      <c r="L47" s="1" t="s">
        <v>192</v>
      </c>
      <c r="M47" s="1" t="s">
        <v>0</v>
      </c>
    </row>
    <row r="48" spans="1:13" x14ac:dyDescent="0.2">
      <c r="A48" s="2"/>
      <c r="B48" s="2"/>
      <c r="C48" s="2"/>
      <c r="D48" s="2"/>
      <c r="E48" s="2"/>
      <c r="F48" s="2" t="s">
        <v>0</v>
      </c>
      <c r="G48" s="2"/>
      <c r="H48" s="2"/>
      <c r="I48" s="2"/>
      <c r="J48" s="2"/>
      <c r="L48" s="1" t="s">
        <v>193</v>
      </c>
      <c r="M48" s="1" t="s">
        <v>144</v>
      </c>
    </row>
    <row r="49" spans="1:13" x14ac:dyDescent="0.2">
      <c r="A49" s="2"/>
      <c r="B49" s="2"/>
      <c r="C49" s="2"/>
      <c r="D49" s="2"/>
      <c r="E49" s="2"/>
      <c r="F49" s="2" t="s">
        <v>0</v>
      </c>
      <c r="G49" s="2"/>
      <c r="H49" s="2"/>
      <c r="I49" s="2"/>
      <c r="J49" s="2"/>
      <c r="L49" s="1" t="s">
        <v>194</v>
      </c>
      <c r="M49" s="1" t="s">
        <v>0</v>
      </c>
    </row>
    <row r="50" spans="1:13" x14ac:dyDescent="0.2">
      <c r="A50" s="2"/>
      <c r="B50" s="2"/>
      <c r="C50" s="2"/>
      <c r="D50" s="2"/>
      <c r="E50" s="2"/>
      <c r="F50" s="2" t="s">
        <v>144</v>
      </c>
      <c r="G50" s="2"/>
      <c r="H50" s="2"/>
      <c r="I50" s="2"/>
      <c r="J50" s="2"/>
      <c r="L50" s="1" t="s">
        <v>195</v>
      </c>
      <c r="M50" s="1" t="s">
        <v>144</v>
      </c>
    </row>
    <row r="51" spans="1:13" x14ac:dyDescent="0.2">
      <c r="A51" s="2"/>
      <c r="B51" s="2"/>
      <c r="C51" s="2"/>
      <c r="D51" s="2"/>
      <c r="E51" s="2"/>
      <c r="F51" s="2" t="s">
        <v>144</v>
      </c>
      <c r="G51" s="2"/>
      <c r="H51" s="2"/>
      <c r="I51" s="2"/>
      <c r="J51" s="2"/>
      <c r="L51" s="1" t="s">
        <v>196</v>
      </c>
      <c r="M51" s="1" t="s">
        <v>0</v>
      </c>
    </row>
    <row r="52" spans="1:13" x14ac:dyDescent="0.2">
      <c r="A52" s="2"/>
      <c r="B52" s="2"/>
      <c r="C52" s="2"/>
      <c r="D52" s="2"/>
      <c r="E52" s="2"/>
      <c r="F52" s="2" t="s">
        <v>0</v>
      </c>
      <c r="G52" s="2"/>
      <c r="H52" s="2"/>
      <c r="I52" s="2"/>
      <c r="J52" s="2"/>
      <c r="L52" s="1" t="s">
        <v>197</v>
      </c>
      <c r="M52" s="1" t="s">
        <v>4</v>
      </c>
    </row>
    <row r="53" spans="1:13" x14ac:dyDescent="0.2">
      <c r="A53" s="2"/>
      <c r="B53" s="2"/>
      <c r="C53" s="2"/>
      <c r="D53" s="2"/>
      <c r="E53" s="2"/>
      <c r="F53" s="2" t="s">
        <v>4</v>
      </c>
      <c r="G53" s="2"/>
      <c r="H53" s="2"/>
      <c r="I53" s="2"/>
      <c r="J53" s="2"/>
      <c r="L53" s="1" t="s">
        <v>198</v>
      </c>
      <c r="M53" s="1" t="s">
        <v>930</v>
      </c>
    </row>
    <row r="54" spans="1:13" x14ac:dyDescent="0.2">
      <c r="A54" s="2"/>
      <c r="B54" s="2"/>
      <c r="C54" s="2"/>
      <c r="D54" s="2"/>
      <c r="E54" s="2"/>
      <c r="F54" s="2" t="s">
        <v>21</v>
      </c>
      <c r="G54" s="2"/>
      <c r="H54" s="2"/>
      <c r="I54" s="2"/>
      <c r="J54" s="2"/>
      <c r="L54" s="1" t="s">
        <v>199</v>
      </c>
      <c r="M54" s="1" t="s">
        <v>0</v>
      </c>
    </row>
    <row r="55" spans="1:13" x14ac:dyDescent="0.2">
      <c r="A55" s="2"/>
      <c r="B55" s="2"/>
      <c r="C55" s="2"/>
      <c r="D55" s="2"/>
      <c r="E55" s="2"/>
      <c r="F55" s="2" t="s">
        <v>144</v>
      </c>
      <c r="G55" s="2"/>
      <c r="H55" s="2"/>
      <c r="I55" s="2"/>
      <c r="J55" s="2"/>
      <c r="L55" s="1" t="s">
        <v>200</v>
      </c>
      <c r="M55" s="1" t="s">
        <v>4</v>
      </c>
    </row>
    <row r="56" spans="1:13" x14ac:dyDescent="0.2">
      <c r="A56" s="2"/>
      <c r="B56" s="2"/>
      <c r="C56" s="2"/>
      <c r="D56" s="2"/>
      <c r="E56" s="2"/>
      <c r="F56" s="2" t="s">
        <v>0</v>
      </c>
      <c r="G56" s="2"/>
      <c r="H56" s="2"/>
      <c r="I56" s="2"/>
      <c r="J56" s="2"/>
      <c r="L56" s="1" t="s">
        <v>201</v>
      </c>
      <c r="M56" s="1" t="s">
        <v>930</v>
      </c>
    </row>
    <row r="57" spans="1:13" x14ac:dyDescent="0.2">
      <c r="A57" s="2"/>
      <c r="B57" s="2"/>
      <c r="C57" s="2"/>
      <c r="D57" s="2"/>
      <c r="E57" s="2"/>
      <c r="F57" s="2" t="s">
        <v>4</v>
      </c>
      <c r="G57" s="2"/>
      <c r="H57" s="2"/>
      <c r="I57" s="2"/>
      <c r="J57" s="2"/>
      <c r="L57" s="1" t="s">
        <v>202</v>
      </c>
      <c r="M57" s="1" t="s">
        <v>144</v>
      </c>
    </row>
    <row r="58" spans="1:13" x14ac:dyDescent="0.2">
      <c r="A58" s="2"/>
      <c r="B58" s="2"/>
      <c r="C58" s="2"/>
      <c r="D58" s="2"/>
      <c r="E58" s="2"/>
      <c r="F58" s="2" t="s">
        <v>21</v>
      </c>
      <c r="G58" s="2"/>
      <c r="H58" s="2"/>
      <c r="I58" s="2"/>
      <c r="J58" s="2"/>
      <c r="L58" s="1" t="s">
        <v>203</v>
      </c>
      <c r="M58" s="1" t="s">
        <v>0</v>
      </c>
    </row>
    <row r="59" spans="1:13" x14ac:dyDescent="0.2">
      <c r="A59" s="2"/>
      <c r="B59" s="2"/>
      <c r="C59" s="2"/>
      <c r="D59" s="2"/>
      <c r="E59" s="2"/>
      <c r="F59" s="2" t="s">
        <v>144</v>
      </c>
      <c r="G59" s="2"/>
      <c r="H59" s="2"/>
      <c r="I59" s="2"/>
      <c r="J59" s="2"/>
      <c r="L59" s="1" t="s">
        <v>204</v>
      </c>
      <c r="M59" s="1" t="s">
        <v>4</v>
      </c>
    </row>
    <row r="60" spans="1:13" x14ac:dyDescent="0.2">
      <c r="A60" s="2"/>
      <c r="B60" s="2"/>
      <c r="C60" s="2"/>
      <c r="D60" s="2"/>
      <c r="E60" s="2"/>
      <c r="F60" s="2" t="s">
        <v>0</v>
      </c>
      <c r="G60" s="2"/>
      <c r="H60" s="2"/>
      <c r="I60" s="2"/>
      <c r="J60" s="2"/>
      <c r="L60" s="1" t="s">
        <v>205</v>
      </c>
      <c r="M60" s="1" t="s">
        <v>4</v>
      </c>
    </row>
    <row r="61" spans="1:13" x14ac:dyDescent="0.2">
      <c r="A61" s="2"/>
      <c r="B61" s="2"/>
      <c r="C61" s="2"/>
      <c r="D61" s="2"/>
      <c r="E61" s="2"/>
      <c r="F61" s="2" t="s">
        <v>144</v>
      </c>
      <c r="G61" s="2"/>
      <c r="H61" s="2"/>
      <c r="I61" s="2"/>
      <c r="J61" s="2"/>
      <c r="L61" s="1" t="s">
        <v>206</v>
      </c>
      <c r="M61" s="1" t="s">
        <v>0</v>
      </c>
    </row>
    <row r="62" spans="1:13" x14ac:dyDescent="0.2">
      <c r="A62" s="2"/>
      <c r="B62" s="2"/>
      <c r="C62" s="2"/>
      <c r="D62" s="2"/>
      <c r="E62" s="2"/>
      <c r="F62" s="2" t="s">
        <v>4</v>
      </c>
      <c r="G62" s="2"/>
      <c r="H62" s="2"/>
      <c r="I62" s="2"/>
      <c r="J62" s="2"/>
      <c r="L62" s="1" t="s">
        <v>207</v>
      </c>
      <c r="M62" s="1" t="s">
        <v>4</v>
      </c>
    </row>
    <row r="63" spans="1:13" x14ac:dyDescent="0.2">
      <c r="A63" s="2"/>
      <c r="B63" s="2"/>
      <c r="C63" s="2"/>
      <c r="D63" s="2"/>
      <c r="E63" s="2"/>
      <c r="F63" s="2" t="s">
        <v>4</v>
      </c>
      <c r="G63" s="2"/>
      <c r="H63" s="2"/>
      <c r="I63" s="2"/>
      <c r="J63" s="2"/>
      <c r="L63" s="1" t="s">
        <v>208</v>
      </c>
      <c r="M63" s="1" t="s">
        <v>0</v>
      </c>
    </row>
    <row r="64" spans="1:13" x14ac:dyDescent="0.2">
      <c r="A64" s="2"/>
      <c r="B64" s="2"/>
      <c r="C64" s="2"/>
      <c r="D64" s="2"/>
      <c r="E64" s="2"/>
      <c r="F64" s="2" t="s">
        <v>0</v>
      </c>
      <c r="G64" s="2"/>
      <c r="H64" s="2"/>
      <c r="I64" s="2"/>
      <c r="J64" s="2"/>
      <c r="L64" s="1" t="s">
        <v>209</v>
      </c>
      <c r="M64" s="1" t="s">
        <v>0</v>
      </c>
    </row>
    <row r="65" spans="1:13" x14ac:dyDescent="0.2">
      <c r="A65" s="2"/>
      <c r="B65" s="2"/>
      <c r="C65" s="2"/>
      <c r="D65" s="2"/>
      <c r="E65" s="2"/>
      <c r="F65" s="2" t="s">
        <v>4</v>
      </c>
      <c r="G65" s="2"/>
      <c r="H65" s="2"/>
      <c r="I65" s="2"/>
      <c r="J65" s="2"/>
      <c r="L65" s="1" t="s">
        <v>210</v>
      </c>
      <c r="M65" s="1" t="s">
        <v>0</v>
      </c>
    </row>
    <row r="66" spans="1:13" x14ac:dyDescent="0.2">
      <c r="A66" s="2"/>
      <c r="B66" s="2"/>
      <c r="C66" s="2"/>
      <c r="D66" s="2"/>
      <c r="E66" s="2"/>
      <c r="F66" s="2" t="s">
        <v>0</v>
      </c>
      <c r="G66" s="2"/>
      <c r="H66" s="2"/>
      <c r="I66" s="2"/>
      <c r="J66" s="2"/>
      <c r="L66" s="1" t="s">
        <v>211</v>
      </c>
      <c r="M66" s="1" t="s">
        <v>0</v>
      </c>
    </row>
    <row r="67" spans="1:13" x14ac:dyDescent="0.2">
      <c r="A67" s="2"/>
      <c r="B67" s="2"/>
      <c r="C67" s="2"/>
      <c r="D67" s="2"/>
      <c r="E67" s="2"/>
      <c r="F67" s="2" t="s">
        <v>0</v>
      </c>
      <c r="G67" s="2"/>
      <c r="H67" s="2"/>
      <c r="I67" s="2"/>
      <c r="J67" s="2"/>
      <c r="L67" s="1" t="s">
        <v>912</v>
      </c>
      <c r="M67" s="1" t="s">
        <v>144</v>
      </c>
    </row>
    <row r="68" spans="1:13" x14ac:dyDescent="0.2">
      <c r="A68" s="2"/>
      <c r="B68" s="2"/>
      <c r="C68" s="2"/>
      <c r="D68" s="2"/>
      <c r="E68" s="2"/>
      <c r="F68" s="2" t="s">
        <v>0</v>
      </c>
      <c r="G68" s="2"/>
      <c r="H68" s="2"/>
      <c r="I68" s="2"/>
      <c r="J68" s="2"/>
      <c r="L68" s="1" t="s">
        <v>213</v>
      </c>
      <c r="M68" s="1" t="s">
        <v>0</v>
      </c>
    </row>
    <row r="69" spans="1:13" x14ac:dyDescent="0.2">
      <c r="A69" s="2"/>
      <c r="B69" s="2"/>
      <c r="C69" s="2"/>
      <c r="D69" s="2"/>
      <c r="E69" s="2"/>
      <c r="F69" s="2" t="s">
        <v>0</v>
      </c>
      <c r="G69" s="2"/>
      <c r="H69" s="2"/>
      <c r="I69" s="2"/>
      <c r="J69" s="2"/>
      <c r="L69" s="1" t="s">
        <v>214</v>
      </c>
      <c r="M69" s="1" t="s">
        <v>0</v>
      </c>
    </row>
    <row r="70" spans="1:13" x14ac:dyDescent="0.2">
      <c r="A70" s="2"/>
      <c r="B70" s="2"/>
      <c r="C70" s="2"/>
      <c r="D70" s="2"/>
      <c r="E70" s="2"/>
      <c r="F70" s="2" t="s">
        <v>0</v>
      </c>
      <c r="G70" s="2"/>
      <c r="H70" s="2"/>
      <c r="I70" s="2"/>
      <c r="J70" s="2"/>
      <c r="L70" s="1" t="s">
        <v>215</v>
      </c>
      <c r="M70" s="1" t="s">
        <v>0</v>
      </c>
    </row>
    <row r="71" spans="1:13" x14ac:dyDescent="0.2">
      <c r="A71" s="2"/>
      <c r="B71" s="2"/>
      <c r="C71" s="2"/>
      <c r="D71" s="2"/>
      <c r="E71" s="2"/>
      <c r="F71" s="2" t="s">
        <v>0</v>
      </c>
      <c r="G71" s="2"/>
      <c r="H71" s="2"/>
      <c r="I71" s="2"/>
      <c r="J71" s="2"/>
      <c r="L71" s="1" t="s">
        <v>216</v>
      </c>
      <c r="M71" s="1" t="s">
        <v>930</v>
      </c>
    </row>
    <row r="72" spans="1:13" x14ac:dyDescent="0.2">
      <c r="A72" s="2"/>
      <c r="B72" s="2"/>
      <c r="C72" s="2"/>
      <c r="D72" s="2"/>
      <c r="E72" s="2"/>
      <c r="F72" s="2" t="s">
        <v>0</v>
      </c>
      <c r="G72" s="2"/>
      <c r="H72" s="2"/>
      <c r="I72" s="2"/>
      <c r="J72" s="2"/>
      <c r="L72" s="1" t="s">
        <v>217</v>
      </c>
      <c r="M72" s="1" t="s">
        <v>4</v>
      </c>
    </row>
    <row r="73" spans="1:13" x14ac:dyDescent="0.2">
      <c r="A73" s="2"/>
      <c r="B73" s="2"/>
      <c r="C73" s="2"/>
      <c r="D73" s="2"/>
      <c r="E73" s="2"/>
      <c r="F73" s="2" t="s">
        <v>21</v>
      </c>
      <c r="G73" s="2"/>
      <c r="H73" s="2"/>
      <c r="I73" s="2"/>
      <c r="J73" s="2"/>
      <c r="L73" s="1" t="s">
        <v>218</v>
      </c>
      <c r="M73" s="1" t="s">
        <v>0</v>
      </c>
    </row>
    <row r="74" spans="1:13" x14ac:dyDescent="0.2">
      <c r="A74" s="2"/>
      <c r="B74" s="2"/>
      <c r="C74" s="2"/>
      <c r="D74" s="2"/>
      <c r="E74" s="2"/>
      <c r="F74" s="2" t="s">
        <v>4</v>
      </c>
      <c r="G74" s="2"/>
      <c r="H74" s="2"/>
      <c r="I74" s="2"/>
      <c r="J74" s="2"/>
      <c r="L74" s="1" t="s">
        <v>219</v>
      </c>
      <c r="M74" s="1" t="s">
        <v>144</v>
      </c>
    </row>
    <row r="75" spans="1:13" x14ac:dyDescent="0.2">
      <c r="A75" s="2"/>
      <c r="B75" s="2"/>
      <c r="C75" s="2"/>
      <c r="D75" s="2"/>
      <c r="E75" s="2"/>
      <c r="F75" s="2" t="s">
        <v>0</v>
      </c>
      <c r="G75" s="2"/>
      <c r="H75" s="2"/>
      <c r="I75" s="2"/>
      <c r="J75" s="2"/>
      <c r="L75" s="1" t="s">
        <v>220</v>
      </c>
      <c r="M75" s="1" t="s">
        <v>144</v>
      </c>
    </row>
    <row r="76" spans="1:13" x14ac:dyDescent="0.2">
      <c r="A76" s="2"/>
      <c r="B76" s="2"/>
      <c r="C76" s="2"/>
      <c r="D76" s="2"/>
      <c r="E76" s="2"/>
      <c r="F76" s="2" t="s">
        <v>144</v>
      </c>
      <c r="G76" s="2"/>
      <c r="H76" s="2"/>
      <c r="I76" s="2"/>
      <c r="J76" s="2"/>
      <c r="L76" s="1" t="s">
        <v>221</v>
      </c>
      <c r="M76" s="1" t="s">
        <v>0</v>
      </c>
    </row>
    <row r="77" spans="1:13" x14ac:dyDescent="0.2">
      <c r="A77" s="2"/>
      <c r="B77" s="2"/>
      <c r="C77" s="2"/>
      <c r="D77" s="2"/>
      <c r="E77" s="2"/>
      <c r="F77" s="2" t="s">
        <v>0</v>
      </c>
      <c r="G77" s="2"/>
      <c r="H77" s="2"/>
      <c r="I77" s="2"/>
      <c r="J77" s="2"/>
      <c r="L77" s="1" t="s">
        <v>222</v>
      </c>
      <c r="M77" s="1" t="s">
        <v>930</v>
      </c>
    </row>
    <row r="78" spans="1:13" x14ac:dyDescent="0.2">
      <c r="A78" s="2"/>
      <c r="B78" s="2"/>
      <c r="C78" s="2"/>
      <c r="D78" s="2"/>
      <c r="E78" s="2"/>
      <c r="F78" s="2" t="s">
        <v>0</v>
      </c>
      <c r="G78" s="2"/>
      <c r="H78" s="2"/>
      <c r="I78" s="2"/>
      <c r="J78" s="2"/>
      <c r="L78" s="1" t="s">
        <v>223</v>
      </c>
      <c r="M78" s="1" t="s">
        <v>144</v>
      </c>
    </row>
    <row r="79" spans="1:13" x14ac:dyDescent="0.2">
      <c r="A79" s="2"/>
      <c r="B79" s="2"/>
      <c r="C79" s="2"/>
      <c r="D79" s="2"/>
      <c r="E79" s="2"/>
      <c r="F79" s="2" t="s">
        <v>21</v>
      </c>
      <c r="G79" s="2"/>
      <c r="H79" s="2"/>
      <c r="I79" s="2"/>
      <c r="J79" s="2"/>
      <c r="L79" s="1" t="s">
        <v>224</v>
      </c>
      <c r="M79" s="1" t="s">
        <v>0</v>
      </c>
    </row>
    <row r="80" spans="1:13" x14ac:dyDescent="0.2">
      <c r="A80" s="2"/>
      <c r="B80" s="2"/>
      <c r="C80" s="2"/>
      <c r="D80" s="2"/>
      <c r="E80" s="2"/>
      <c r="F80" s="2" t="s">
        <v>144</v>
      </c>
      <c r="G80" s="2"/>
      <c r="H80" s="2"/>
      <c r="I80" s="2"/>
      <c r="J80" s="2"/>
      <c r="L80" s="1" t="s">
        <v>225</v>
      </c>
      <c r="M80" s="1" t="s">
        <v>4</v>
      </c>
    </row>
    <row r="81" spans="1:13" x14ac:dyDescent="0.2">
      <c r="A81" s="2"/>
      <c r="B81" s="2"/>
      <c r="C81" s="2"/>
      <c r="D81" s="2"/>
      <c r="E81" s="2"/>
      <c r="F81" s="2" t="s">
        <v>0</v>
      </c>
      <c r="G81" s="2"/>
      <c r="H81" s="2"/>
      <c r="I81" s="2"/>
      <c r="J81" s="2"/>
      <c r="L81" s="1" t="s">
        <v>226</v>
      </c>
      <c r="M81" s="1" t="s">
        <v>0</v>
      </c>
    </row>
    <row r="82" spans="1:13" x14ac:dyDescent="0.2">
      <c r="A82" s="2"/>
      <c r="B82" s="2"/>
      <c r="C82" s="2"/>
      <c r="D82" s="2"/>
      <c r="E82" s="2"/>
      <c r="F82" s="2" t="s">
        <v>4</v>
      </c>
      <c r="G82" s="2"/>
      <c r="H82" s="2"/>
      <c r="I82" s="2"/>
      <c r="J82" s="2"/>
      <c r="L82" s="1" t="s">
        <v>227</v>
      </c>
      <c r="M82" s="1" t="s">
        <v>0</v>
      </c>
    </row>
    <row r="83" spans="1:13" x14ac:dyDescent="0.2">
      <c r="A83" s="2"/>
      <c r="B83" s="2"/>
      <c r="C83" s="2"/>
      <c r="D83" s="2"/>
      <c r="E83" s="2"/>
      <c r="F83" s="2" t="s">
        <v>0</v>
      </c>
      <c r="G83" s="2"/>
      <c r="H83" s="2"/>
      <c r="I83" s="2"/>
      <c r="J83" s="2"/>
      <c r="L83" s="1" t="s">
        <v>228</v>
      </c>
      <c r="M83" s="1" t="s">
        <v>4</v>
      </c>
    </row>
    <row r="84" spans="1:13" x14ac:dyDescent="0.2">
      <c r="A84" s="2"/>
      <c r="B84" s="2"/>
      <c r="C84" s="2"/>
      <c r="D84" s="2"/>
      <c r="E84" s="2"/>
      <c r="F84" s="2" t="s">
        <v>4</v>
      </c>
      <c r="G84" s="2"/>
      <c r="H84" s="2"/>
      <c r="I84" s="2"/>
      <c r="J84" s="2"/>
      <c r="L84" s="1" t="s">
        <v>229</v>
      </c>
      <c r="M84" s="1" t="s">
        <v>0</v>
      </c>
    </row>
    <row r="85" spans="1:13" x14ac:dyDescent="0.2">
      <c r="A85" s="2"/>
      <c r="B85" s="2"/>
      <c r="C85" s="2"/>
      <c r="D85" s="2"/>
      <c r="E85" s="2"/>
      <c r="F85" s="2" t="s">
        <v>4</v>
      </c>
      <c r="G85" s="2"/>
      <c r="H85" s="2"/>
      <c r="I85" s="2"/>
      <c r="J85" s="2"/>
      <c r="L85" s="1" t="s">
        <v>230</v>
      </c>
      <c r="M85" s="1" t="s">
        <v>0</v>
      </c>
    </row>
    <row r="86" spans="1:13" x14ac:dyDescent="0.2">
      <c r="A86" s="2"/>
      <c r="B86" s="2"/>
      <c r="C86" s="2"/>
      <c r="D86" s="2"/>
      <c r="E86" s="2"/>
      <c r="F86" s="2" t="s">
        <v>0</v>
      </c>
      <c r="G86" s="2"/>
      <c r="H86" s="2"/>
      <c r="I86" s="2"/>
      <c r="J86" s="2"/>
      <c r="L86" s="1" t="s">
        <v>231</v>
      </c>
      <c r="M86" s="1" t="s">
        <v>4</v>
      </c>
    </row>
    <row r="87" spans="1:13" x14ac:dyDescent="0.2">
      <c r="A87" s="2"/>
      <c r="B87" s="2"/>
      <c r="C87" s="2"/>
      <c r="D87" s="2"/>
      <c r="E87" s="2"/>
      <c r="F87" s="2" t="s">
        <v>0</v>
      </c>
      <c r="G87" s="2"/>
      <c r="H87" s="2"/>
      <c r="I87" s="2"/>
      <c r="J87" s="2"/>
      <c r="L87" s="1" t="s">
        <v>232</v>
      </c>
      <c r="M87" s="1" t="s">
        <v>4</v>
      </c>
    </row>
    <row r="88" spans="1:13" x14ac:dyDescent="0.2">
      <c r="A88" s="2"/>
      <c r="B88" s="2"/>
      <c r="C88" s="2"/>
      <c r="D88" s="2"/>
      <c r="E88" s="2"/>
      <c r="F88" s="2" t="s">
        <v>4</v>
      </c>
      <c r="G88" s="2"/>
      <c r="H88" s="2"/>
      <c r="I88" s="2"/>
      <c r="J88" s="2"/>
      <c r="L88" s="1" t="s">
        <v>233</v>
      </c>
      <c r="M88" s="1" t="s">
        <v>0</v>
      </c>
    </row>
    <row r="89" spans="1:13" x14ac:dyDescent="0.2">
      <c r="A89" s="2"/>
      <c r="B89" s="2"/>
      <c r="C89" s="2"/>
      <c r="D89" s="2"/>
      <c r="E89" s="2"/>
      <c r="F89" s="2" t="s">
        <v>4</v>
      </c>
      <c r="G89" s="2"/>
      <c r="H89" s="2"/>
      <c r="I89" s="2"/>
      <c r="J89" s="2"/>
      <c r="L89" s="1" t="s">
        <v>234</v>
      </c>
      <c r="M89" s="1" t="s">
        <v>0</v>
      </c>
    </row>
    <row r="90" spans="1:13" x14ac:dyDescent="0.2">
      <c r="A90" s="2"/>
      <c r="B90" s="2"/>
      <c r="C90" s="2"/>
      <c r="D90" s="2"/>
      <c r="E90" s="2"/>
      <c r="F90" s="2" t="s">
        <v>0</v>
      </c>
      <c r="G90" s="2"/>
      <c r="H90" s="2"/>
      <c r="I90" s="2"/>
      <c r="J90" s="2"/>
      <c r="L90" s="1" t="s">
        <v>235</v>
      </c>
      <c r="M90" s="1" t="s">
        <v>4</v>
      </c>
    </row>
    <row r="91" spans="1:13" x14ac:dyDescent="0.2">
      <c r="A91" s="2"/>
      <c r="B91" s="2"/>
      <c r="C91" s="2"/>
      <c r="D91" s="2"/>
      <c r="E91" s="2"/>
      <c r="F91" s="2" t="s">
        <v>0</v>
      </c>
      <c r="G91" s="2"/>
      <c r="H91" s="2"/>
      <c r="I91" s="2"/>
      <c r="J91" s="2"/>
      <c r="L91" s="1" t="s">
        <v>236</v>
      </c>
      <c r="M91" s="1" t="s">
        <v>4</v>
      </c>
    </row>
    <row r="92" spans="1:13" x14ac:dyDescent="0.2">
      <c r="A92" s="2"/>
      <c r="B92" s="2"/>
      <c r="C92" s="2"/>
      <c r="D92" s="2"/>
      <c r="E92" s="2"/>
      <c r="F92" s="2" t="s">
        <v>4</v>
      </c>
      <c r="G92" s="2"/>
      <c r="H92" s="2"/>
      <c r="I92" s="2"/>
      <c r="J92" s="2"/>
      <c r="L92" s="1" t="s">
        <v>237</v>
      </c>
      <c r="M92" s="1" t="s">
        <v>4</v>
      </c>
    </row>
    <row r="93" spans="1:13" x14ac:dyDescent="0.2">
      <c r="A93" s="2"/>
      <c r="B93" s="2"/>
      <c r="C93" s="2"/>
      <c r="D93" s="2"/>
      <c r="E93" s="2"/>
      <c r="F93" s="2" t="s">
        <v>4</v>
      </c>
      <c r="G93" s="2"/>
      <c r="H93" s="2"/>
      <c r="I93" s="2"/>
      <c r="J93" s="2"/>
      <c r="L93" s="1" t="s">
        <v>238</v>
      </c>
      <c r="M93" s="1" t="s">
        <v>0</v>
      </c>
    </row>
    <row r="94" spans="1:13" x14ac:dyDescent="0.2">
      <c r="A94" s="2"/>
      <c r="B94" s="2"/>
      <c r="C94" s="2"/>
      <c r="D94" s="2"/>
      <c r="E94" s="2"/>
      <c r="F94" s="2" t="s">
        <v>4</v>
      </c>
      <c r="G94" s="2"/>
      <c r="H94" s="2"/>
      <c r="I94" s="2"/>
      <c r="J94" s="2"/>
      <c r="L94" s="1" t="s">
        <v>239</v>
      </c>
      <c r="M94" s="1" t="s">
        <v>144</v>
      </c>
    </row>
    <row r="95" spans="1:13" x14ac:dyDescent="0.2">
      <c r="A95" s="2"/>
      <c r="B95" s="2"/>
      <c r="C95" s="2"/>
      <c r="D95" s="2"/>
      <c r="E95" s="2"/>
      <c r="F95" s="2" t="s">
        <v>0</v>
      </c>
      <c r="G95" s="2"/>
      <c r="H95" s="2"/>
      <c r="I95" s="2"/>
      <c r="J95" s="2"/>
      <c r="L95" s="1" t="s">
        <v>240</v>
      </c>
      <c r="M95" s="1" t="s">
        <v>144</v>
      </c>
    </row>
    <row r="96" spans="1:13" x14ac:dyDescent="0.2">
      <c r="A96" s="2"/>
      <c r="B96" s="2"/>
      <c r="C96" s="2"/>
      <c r="D96" s="2"/>
      <c r="E96" s="2"/>
      <c r="F96" s="2" t="s">
        <v>144</v>
      </c>
      <c r="G96" s="2"/>
      <c r="H96" s="2"/>
      <c r="I96" s="2"/>
      <c r="J96" s="2"/>
      <c r="L96" s="1" t="s">
        <v>241</v>
      </c>
      <c r="M96" s="1" t="s">
        <v>144</v>
      </c>
    </row>
    <row r="97" spans="1:13" x14ac:dyDescent="0.2">
      <c r="A97" s="2"/>
      <c r="B97" s="2"/>
      <c r="C97" s="2"/>
      <c r="D97" s="2"/>
      <c r="E97" s="2"/>
      <c r="F97" s="2" t="s">
        <v>144</v>
      </c>
      <c r="G97" s="2"/>
      <c r="H97" s="2"/>
      <c r="I97" s="2"/>
      <c r="J97" s="2"/>
      <c r="L97" s="1" t="s">
        <v>242</v>
      </c>
      <c r="M97" s="1" t="s">
        <v>931</v>
      </c>
    </row>
    <row r="98" spans="1:13" x14ac:dyDescent="0.2">
      <c r="A98" s="2"/>
      <c r="B98" s="2"/>
      <c r="C98" s="2"/>
      <c r="D98" s="2"/>
      <c r="E98" s="2"/>
      <c r="F98" s="2" t="s">
        <v>144</v>
      </c>
      <c r="G98" s="2"/>
      <c r="H98" s="2"/>
      <c r="I98" s="2"/>
      <c r="J98" s="2"/>
      <c r="L98" s="1" t="s">
        <v>246</v>
      </c>
      <c r="M98" s="1" t="s">
        <v>4</v>
      </c>
    </row>
    <row r="99" spans="1:13" x14ac:dyDescent="0.2">
      <c r="A99" s="2"/>
      <c r="B99" s="2"/>
      <c r="C99" s="2"/>
      <c r="D99" s="2"/>
      <c r="E99" s="2"/>
      <c r="F99" s="2" t="s">
        <v>21</v>
      </c>
      <c r="G99" s="2"/>
      <c r="H99" s="2"/>
      <c r="I99" s="2"/>
      <c r="J99" s="2"/>
      <c r="L99" s="1" t="s">
        <v>247</v>
      </c>
      <c r="M99" s="1" t="s">
        <v>0</v>
      </c>
    </row>
    <row r="100" spans="1:13" x14ac:dyDescent="0.2">
      <c r="A100" s="2"/>
      <c r="B100" s="2"/>
      <c r="C100" s="2"/>
      <c r="D100" s="2"/>
      <c r="E100" s="2"/>
      <c r="F100" s="2" t="s">
        <v>4</v>
      </c>
      <c r="G100" s="2"/>
      <c r="H100" s="2"/>
      <c r="I100" s="2"/>
      <c r="J100" s="2"/>
      <c r="L100" s="1" t="s">
        <v>248</v>
      </c>
      <c r="M100" s="1" t="s">
        <v>4</v>
      </c>
    </row>
    <row r="101" spans="1:13" x14ac:dyDescent="0.2">
      <c r="A101" s="2"/>
      <c r="B101" s="2"/>
      <c r="C101" s="2"/>
      <c r="D101" s="2"/>
      <c r="E101" s="2"/>
      <c r="F101" s="2" t="s">
        <v>0</v>
      </c>
      <c r="G101" s="2"/>
      <c r="H101" s="2"/>
      <c r="I101" s="2"/>
      <c r="J101" s="2"/>
      <c r="L101" s="1" t="s">
        <v>249</v>
      </c>
      <c r="M101" s="1" t="s">
        <v>4</v>
      </c>
    </row>
    <row r="102" spans="1:13" x14ac:dyDescent="0.2">
      <c r="A102" s="2"/>
      <c r="B102" s="2"/>
      <c r="C102" s="2"/>
      <c r="D102" s="2"/>
      <c r="E102" s="2"/>
      <c r="F102" s="2" t="s">
        <v>4</v>
      </c>
      <c r="G102" s="2"/>
      <c r="H102" s="2"/>
      <c r="I102" s="2"/>
      <c r="J102" s="2"/>
      <c r="L102" s="1" t="s">
        <v>250</v>
      </c>
      <c r="M102" s="1" t="s">
        <v>4</v>
      </c>
    </row>
    <row r="103" spans="1:13" x14ac:dyDescent="0.2">
      <c r="A103" s="2"/>
      <c r="B103" s="2"/>
      <c r="C103" s="2"/>
      <c r="D103" s="2"/>
      <c r="E103" s="2"/>
      <c r="F103" s="2" t="s">
        <v>4</v>
      </c>
      <c r="G103" s="2"/>
      <c r="H103" s="2"/>
      <c r="I103" s="2"/>
      <c r="J103" s="2"/>
      <c r="L103" s="1" t="s">
        <v>251</v>
      </c>
      <c r="M103" s="1" t="s">
        <v>144</v>
      </c>
    </row>
    <row r="104" spans="1:13" x14ac:dyDescent="0.2">
      <c r="A104" s="2"/>
      <c r="B104" s="2"/>
      <c r="C104" s="2"/>
      <c r="D104" s="2"/>
      <c r="E104" s="2"/>
      <c r="F104" s="2" t="s">
        <v>4</v>
      </c>
      <c r="G104" s="2"/>
      <c r="H104" s="2"/>
      <c r="I104" s="2"/>
      <c r="J104" s="2"/>
      <c r="L104" s="1" t="s">
        <v>252</v>
      </c>
      <c r="M104" s="1" t="s">
        <v>144</v>
      </c>
    </row>
    <row r="105" spans="1:13" x14ac:dyDescent="0.2">
      <c r="A105" s="2"/>
      <c r="B105" s="2"/>
      <c r="C105" s="2"/>
      <c r="D105" s="2"/>
      <c r="E105" s="2"/>
      <c r="F105" s="2" t="s">
        <v>144</v>
      </c>
      <c r="G105" s="2"/>
      <c r="H105" s="2"/>
      <c r="I105" s="2"/>
      <c r="J105" s="2"/>
      <c r="L105" s="1" t="s">
        <v>253</v>
      </c>
      <c r="M105" s="1" t="s">
        <v>144</v>
      </c>
    </row>
    <row r="106" spans="1:13" x14ac:dyDescent="0.2">
      <c r="A106" s="2"/>
      <c r="B106" s="2"/>
      <c r="C106" s="2"/>
      <c r="D106" s="2"/>
      <c r="E106" s="2"/>
      <c r="F106" s="2" t="s">
        <v>144</v>
      </c>
      <c r="G106" s="2"/>
      <c r="H106" s="2"/>
      <c r="I106" s="2"/>
      <c r="J106" s="2"/>
      <c r="L106" s="1" t="s">
        <v>254</v>
      </c>
      <c r="M106" s="1" t="s">
        <v>0</v>
      </c>
    </row>
    <row r="107" spans="1:13" x14ac:dyDescent="0.2">
      <c r="A107" s="2"/>
      <c r="B107" s="2"/>
      <c r="C107" s="2"/>
      <c r="D107" s="2"/>
      <c r="E107" s="2"/>
      <c r="F107" s="2" t="s">
        <v>144</v>
      </c>
      <c r="G107" s="2"/>
      <c r="H107" s="2"/>
      <c r="I107" s="2"/>
      <c r="J107" s="2"/>
      <c r="L107" s="1" t="s">
        <v>255</v>
      </c>
      <c r="M107" s="1" t="s">
        <v>144</v>
      </c>
    </row>
    <row r="108" spans="1:13" x14ac:dyDescent="0.2">
      <c r="A108" s="2"/>
      <c r="B108" s="2"/>
      <c r="C108" s="2"/>
      <c r="D108" s="2"/>
      <c r="E108" s="2"/>
      <c r="F108" s="2" t="s">
        <v>4</v>
      </c>
      <c r="G108" s="2"/>
      <c r="H108" s="2"/>
      <c r="I108" s="2"/>
      <c r="J108" s="2"/>
      <c r="L108" s="1" t="s">
        <v>256</v>
      </c>
      <c r="M108" s="1" t="s">
        <v>144</v>
      </c>
    </row>
    <row r="109" spans="1:13" x14ac:dyDescent="0.2">
      <c r="A109" s="2"/>
      <c r="B109" s="2"/>
      <c r="C109" s="2"/>
      <c r="D109" s="2"/>
      <c r="E109" s="2"/>
      <c r="F109" s="2" t="s">
        <v>144</v>
      </c>
      <c r="G109" s="2"/>
      <c r="H109" s="2"/>
      <c r="I109" s="2"/>
      <c r="J109" s="2"/>
      <c r="L109" s="1" t="s">
        <v>257</v>
      </c>
      <c r="M109" s="1" t="s">
        <v>0</v>
      </c>
    </row>
    <row r="110" spans="1:13" x14ac:dyDescent="0.2">
      <c r="A110" s="2"/>
      <c r="B110" s="2"/>
      <c r="C110" s="2"/>
      <c r="D110" s="2"/>
      <c r="E110" s="2"/>
      <c r="F110" s="2" t="s">
        <v>144</v>
      </c>
      <c r="G110" s="2"/>
      <c r="H110" s="2"/>
      <c r="I110" s="2"/>
      <c r="J110" s="2"/>
      <c r="L110" s="1" t="s">
        <v>258</v>
      </c>
      <c r="M110" s="1" t="s">
        <v>0</v>
      </c>
    </row>
    <row r="111" spans="1:13" x14ac:dyDescent="0.2">
      <c r="A111" s="2"/>
      <c r="B111" s="2"/>
      <c r="C111" s="2"/>
      <c r="D111" s="2"/>
      <c r="E111" s="2"/>
      <c r="F111" s="2" t="s">
        <v>4</v>
      </c>
      <c r="G111" s="2"/>
      <c r="H111" s="2"/>
      <c r="I111" s="2"/>
      <c r="J111" s="2"/>
      <c r="L111" s="1" t="s">
        <v>259</v>
      </c>
      <c r="M111" s="1" t="s">
        <v>4</v>
      </c>
    </row>
    <row r="112" spans="1:13" x14ac:dyDescent="0.2">
      <c r="A112" s="2"/>
      <c r="B112" s="2"/>
      <c r="C112" s="2"/>
      <c r="D112" s="2"/>
      <c r="E112" s="2"/>
      <c r="F112" s="2" t="s">
        <v>0</v>
      </c>
      <c r="G112" s="2"/>
      <c r="H112" s="2"/>
      <c r="I112" s="2"/>
      <c r="J112" s="2"/>
      <c r="L112" s="1" t="s">
        <v>260</v>
      </c>
      <c r="M112" s="1" t="s">
        <v>0</v>
      </c>
    </row>
    <row r="113" spans="1:13" x14ac:dyDescent="0.2">
      <c r="A113" s="2"/>
      <c r="B113" s="2"/>
      <c r="C113" s="2"/>
      <c r="D113" s="2"/>
      <c r="E113" s="2"/>
      <c r="F113" s="2" t="s">
        <v>4</v>
      </c>
      <c r="G113" s="2"/>
      <c r="H113" s="2"/>
      <c r="I113" s="2"/>
      <c r="J113" s="2"/>
      <c r="L113" s="1" t="s">
        <v>261</v>
      </c>
      <c r="M113" s="1" t="s">
        <v>0</v>
      </c>
    </row>
    <row r="114" spans="1:13" x14ac:dyDescent="0.2">
      <c r="A114" s="2"/>
      <c r="B114" s="2"/>
      <c r="C114" s="2"/>
      <c r="D114" s="2"/>
      <c r="E114" s="2"/>
      <c r="F114" s="2" t="s">
        <v>0</v>
      </c>
      <c r="G114" s="2"/>
      <c r="H114" s="2"/>
      <c r="I114" s="2"/>
      <c r="J114" s="2"/>
      <c r="L114" s="1" t="s">
        <v>262</v>
      </c>
      <c r="M114" s="1" t="s">
        <v>0</v>
      </c>
    </row>
    <row r="115" spans="1:13" x14ac:dyDescent="0.2">
      <c r="A115" s="2"/>
      <c r="B115" s="2"/>
      <c r="C115" s="2"/>
      <c r="D115" s="2"/>
      <c r="E115" s="2"/>
      <c r="F115" s="2" t="s">
        <v>4</v>
      </c>
      <c r="G115" s="2"/>
      <c r="H115" s="2"/>
      <c r="I115" s="2"/>
      <c r="J115" s="2"/>
      <c r="L115" s="1" t="s">
        <v>263</v>
      </c>
      <c r="M115" s="1" t="s">
        <v>144</v>
      </c>
    </row>
    <row r="116" spans="1:13" x14ac:dyDescent="0.2">
      <c r="A116" s="2"/>
      <c r="B116" s="2"/>
      <c r="C116" s="2"/>
      <c r="D116" s="2"/>
      <c r="E116" s="2"/>
      <c r="F116" s="2" t="s">
        <v>4</v>
      </c>
      <c r="G116" s="2"/>
      <c r="H116" s="2"/>
      <c r="I116" s="2"/>
      <c r="J116" s="2"/>
      <c r="L116" s="1" t="s">
        <v>264</v>
      </c>
      <c r="M116" s="1" t="s">
        <v>144</v>
      </c>
    </row>
    <row r="117" spans="1:13" x14ac:dyDescent="0.2">
      <c r="A117" s="2"/>
      <c r="B117" s="2"/>
      <c r="C117" s="2"/>
      <c r="D117" s="2"/>
      <c r="E117" s="2"/>
      <c r="F117" s="2" t="s">
        <v>144</v>
      </c>
      <c r="G117" s="2"/>
      <c r="H117" s="2"/>
      <c r="I117" s="2"/>
      <c r="J117" s="2"/>
      <c r="L117" s="1" t="s">
        <v>265</v>
      </c>
      <c r="M117" s="1" t="s">
        <v>144</v>
      </c>
    </row>
    <row r="118" spans="1:13" x14ac:dyDescent="0.2">
      <c r="A118" s="2"/>
      <c r="B118" s="2"/>
      <c r="C118" s="2"/>
      <c r="D118" s="2"/>
      <c r="E118" s="2"/>
      <c r="F118" s="2" t="s">
        <v>144</v>
      </c>
      <c r="G118" s="2"/>
      <c r="H118" s="2"/>
      <c r="I118" s="2"/>
      <c r="J118" s="2"/>
      <c r="L118" s="1" t="s">
        <v>266</v>
      </c>
      <c r="M118" s="1" t="s">
        <v>144</v>
      </c>
    </row>
    <row r="119" spans="1:13" x14ac:dyDescent="0.2">
      <c r="A119" s="2"/>
      <c r="B119" s="2"/>
      <c r="C119" s="2"/>
      <c r="D119" s="2"/>
      <c r="E119" s="2"/>
      <c r="F119" s="2" t="s">
        <v>144</v>
      </c>
      <c r="G119" s="2"/>
      <c r="H119" s="2"/>
      <c r="I119" s="2"/>
      <c r="J119" s="2"/>
      <c r="L119" s="1" t="s">
        <v>267</v>
      </c>
      <c r="M119" s="1" t="s">
        <v>0</v>
      </c>
    </row>
    <row r="120" spans="1:13" x14ac:dyDescent="0.2">
      <c r="A120" s="2"/>
      <c r="B120" s="2"/>
      <c r="C120" s="2"/>
      <c r="D120" s="2"/>
      <c r="E120" s="2"/>
      <c r="F120" s="2" t="s">
        <v>144</v>
      </c>
      <c r="G120" s="2"/>
      <c r="H120" s="2"/>
      <c r="I120" s="2"/>
      <c r="J120" s="2"/>
      <c r="L120" s="1" t="s">
        <v>268</v>
      </c>
      <c r="M120" s="1" t="s">
        <v>0</v>
      </c>
    </row>
    <row r="121" spans="1:13" x14ac:dyDescent="0.2">
      <c r="A121" s="2"/>
      <c r="B121" s="2"/>
      <c r="C121" s="2"/>
      <c r="D121" s="2"/>
      <c r="E121" s="2"/>
      <c r="F121" s="2" t="s">
        <v>0</v>
      </c>
      <c r="G121" s="2"/>
      <c r="H121" s="2"/>
      <c r="I121" s="2"/>
      <c r="J121" s="2"/>
      <c r="L121" s="1" t="s">
        <v>269</v>
      </c>
      <c r="M121" s="1" t="s">
        <v>0</v>
      </c>
    </row>
    <row r="122" spans="1:13" x14ac:dyDescent="0.2">
      <c r="A122" s="2"/>
      <c r="B122" s="2"/>
      <c r="C122" s="2"/>
      <c r="D122" s="2"/>
      <c r="E122" s="2"/>
      <c r="F122" s="2" t="s">
        <v>144</v>
      </c>
      <c r="G122" s="2"/>
      <c r="H122" s="2"/>
      <c r="I122" s="2"/>
      <c r="J122" s="2"/>
      <c r="L122" s="1" t="s">
        <v>270</v>
      </c>
      <c r="M122" s="1" t="s">
        <v>0</v>
      </c>
    </row>
    <row r="123" spans="1:13" x14ac:dyDescent="0.2">
      <c r="A123" s="2"/>
      <c r="B123" s="2"/>
      <c r="C123" s="2"/>
      <c r="D123" s="2"/>
      <c r="E123" s="2"/>
      <c r="F123" s="2" t="s">
        <v>0</v>
      </c>
      <c r="G123" s="2"/>
      <c r="H123" s="2"/>
      <c r="I123" s="2"/>
      <c r="J123" s="2"/>
      <c r="L123" s="1" t="s">
        <v>271</v>
      </c>
      <c r="M123" s="1" t="s">
        <v>4</v>
      </c>
    </row>
    <row r="124" spans="1:13" x14ac:dyDescent="0.2">
      <c r="A124" s="2"/>
      <c r="B124" s="2"/>
      <c r="C124" s="2"/>
      <c r="D124" s="2"/>
      <c r="E124" s="2"/>
      <c r="F124" s="2" t="s">
        <v>0</v>
      </c>
      <c r="G124" s="2"/>
      <c r="H124" s="2"/>
      <c r="I124" s="2"/>
      <c r="J124" s="2"/>
      <c r="L124" s="1" t="s">
        <v>272</v>
      </c>
      <c r="M124" s="1" t="s">
        <v>144</v>
      </c>
    </row>
    <row r="125" spans="1:13" x14ac:dyDescent="0.2">
      <c r="A125" s="2"/>
      <c r="B125" s="2"/>
      <c r="C125" s="2"/>
      <c r="D125" s="2"/>
      <c r="E125" s="2"/>
      <c r="F125" s="2" t="s">
        <v>4</v>
      </c>
      <c r="G125" s="2"/>
      <c r="H125" s="2"/>
      <c r="I125" s="2"/>
      <c r="J125" s="2"/>
      <c r="L125" s="1" t="s">
        <v>273</v>
      </c>
      <c r="M125" s="1" t="s">
        <v>144</v>
      </c>
    </row>
    <row r="126" spans="1:13" x14ac:dyDescent="0.2">
      <c r="A126" s="2"/>
      <c r="B126" s="2"/>
      <c r="C126" s="2"/>
      <c r="D126" s="2"/>
      <c r="E126" s="2"/>
      <c r="F126" s="2" t="s">
        <v>144</v>
      </c>
      <c r="G126" s="2"/>
      <c r="H126" s="2"/>
      <c r="I126" s="2"/>
      <c r="J126" s="2"/>
      <c r="L126" s="1" t="s">
        <v>274</v>
      </c>
      <c r="M126" s="1" t="s">
        <v>144</v>
      </c>
    </row>
    <row r="127" spans="1:13" x14ac:dyDescent="0.2">
      <c r="A127" s="2"/>
      <c r="B127" s="2"/>
      <c r="C127" s="2"/>
      <c r="D127" s="2"/>
      <c r="E127" s="2"/>
      <c r="F127" s="2" t="s">
        <v>144</v>
      </c>
      <c r="G127" s="2"/>
      <c r="H127" s="2"/>
      <c r="I127" s="2"/>
      <c r="J127" s="2"/>
      <c r="L127" s="1" t="s">
        <v>275</v>
      </c>
      <c r="M127" s="1" t="s">
        <v>144</v>
      </c>
    </row>
    <row r="128" spans="1:13" x14ac:dyDescent="0.2">
      <c r="A128" s="2"/>
      <c r="B128" s="2"/>
      <c r="C128" s="2"/>
      <c r="D128" s="2"/>
      <c r="E128" s="2"/>
      <c r="F128" s="2" t="s">
        <v>144</v>
      </c>
      <c r="G128" s="2"/>
      <c r="H128" s="2"/>
      <c r="I128" s="2"/>
      <c r="J128" s="2"/>
      <c r="L128" s="1" t="s">
        <v>276</v>
      </c>
      <c r="M128" s="1" t="s">
        <v>144</v>
      </c>
    </row>
    <row r="129" spans="1:13" x14ac:dyDescent="0.2">
      <c r="A129" s="2"/>
      <c r="B129" s="2"/>
      <c r="C129" s="2"/>
      <c r="D129" s="2"/>
      <c r="E129" s="2"/>
      <c r="F129" s="2" t="s">
        <v>144</v>
      </c>
      <c r="G129" s="2"/>
      <c r="H129" s="2"/>
      <c r="I129" s="2"/>
      <c r="J129" s="2"/>
      <c r="L129" s="1" t="s">
        <v>278</v>
      </c>
      <c r="M129" s="1" t="s">
        <v>0</v>
      </c>
    </row>
    <row r="130" spans="1:13" x14ac:dyDescent="0.2">
      <c r="A130" s="2"/>
      <c r="B130" s="2"/>
      <c r="C130" s="2"/>
      <c r="D130" s="2"/>
      <c r="E130" s="2"/>
      <c r="F130" s="2" t="s">
        <v>144</v>
      </c>
      <c r="G130" s="2"/>
      <c r="H130" s="2"/>
      <c r="I130" s="2"/>
      <c r="J130" s="2"/>
      <c r="L130" s="1" t="s">
        <v>279</v>
      </c>
      <c r="M130" s="1" t="s">
        <v>0</v>
      </c>
    </row>
    <row r="131" spans="1:13" x14ac:dyDescent="0.2">
      <c r="A131" s="2"/>
      <c r="B131" s="2"/>
      <c r="C131" s="2"/>
      <c r="D131" s="2"/>
      <c r="E131" s="2"/>
      <c r="F131" s="2" t="s">
        <v>0</v>
      </c>
      <c r="G131" s="2"/>
      <c r="H131" s="2"/>
      <c r="I131" s="2"/>
      <c r="J131" s="2"/>
      <c r="L131" s="1" t="s">
        <v>280</v>
      </c>
      <c r="M131" s="1" t="s">
        <v>0</v>
      </c>
    </row>
    <row r="132" spans="1:13" x14ac:dyDescent="0.2">
      <c r="A132" s="2"/>
      <c r="B132" s="2"/>
      <c r="C132" s="2"/>
      <c r="D132" s="2"/>
      <c r="E132" s="2"/>
      <c r="F132" s="2" t="s">
        <v>0</v>
      </c>
      <c r="G132" s="2"/>
      <c r="H132" s="2"/>
      <c r="I132" s="2"/>
      <c r="J132" s="2"/>
      <c r="L132" s="1" t="s">
        <v>281</v>
      </c>
      <c r="M132" s="1" t="s">
        <v>4</v>
      </c>
    </row>
    <row r="133" spans="1:13" x14ac:dyDescent="0.2">
      <c r="A133" s="2"/>
      <c r="B133" s="2"/>
      <c r="C133" s="2"/>
      <c r="D133" s="2"/>
      <c r="E133" s="2"/>
      <c r="F133" s="2" t="s">
        <v>0</v>
      </c>
      <c r="G133" s="2"/>
      <c r="H133" s="2"/>
      <c r="I133" s="2"/>
      <c r="J133" s="2"/>
      <c r="L133" s="1" t="s">
        <v>282</v>
      </c>
      <c r="M133" s="1" t="s">
        <v>4</v>
      </c>
    </row>
    <row r="134" spans="1:13" x14ac:dyDescent="0.2">
      <c r="A134" s="2"/>
      <c r="B134" s="2"/>
      <c r="C134" s="2"/>
      <c r="D134" s="2"/>
      <c r="E134" s="2"/>
      <c r="F134" s="2" t="s">
        <v>4</v>
      </c>
      <c r="G134" s="2"/>
      <c r="H134" s="2"/>
      <c r="I134" s="2"/>
      <c r="J134" s="2"/>
      <c r="L134" s="1" t="s">
        <v>283</v>
      </c>
      <c r="M134" s="1" t="s">
        <v>0</v>
      </c>
    </row>
    <row r="135" spans="1:13" x14ac:dyDescent="0.2">
      <c r="A135" s="2"/>
      <c r="B135" s="2"/>
      <c r="C135" s="2"/>
      <c r="D135" s="2"/>
      <c r="E135" s="2"/>
      <c r="F135" s="2" t="s">
        <v>4</v>
      </c>
      <c r="G135" s="2"/>
      <c r="H135" s="2"/>
      <c r="I135" s="2"/>
      <c r="J135" s="2"/>
      <c r="L135" s="1" t="s">
        <v>284</v>
      </c>
      <c r="M135" s="1" t="s">
        <v>0</v>
      </c>
    </row>
    <row r="136" spans="1:13" x14ac:dyDescent="0.2">
      <c r="A136" s="2"/>
      <c r="B136" s="2"/>
      <c r="C136" s="2"/>
      <c r="D136" s="2"/>
      <c r="E136" s="2"/>
      <c r="F136" s="2" t="s">
        <v>0</v>
      </c>
      <c r="G136" s="2"/>
      <c r="H136" s="2"/>
      <c r="I136" s="2"/>
      <c r="J136" s="2"/>
      <c r="L136" s="1" t="s">
        <v>285</v>
      </c>
      <c r="M136" s="1" t="s">
        <v>0</v>
      </c>
    </row>
    <row r="137" spans="1:13" x14ac:dyDescent="0.2">
      <c r="A137" s="2"/>
      <c r="B137" s="2"/>
      <c r="C137" s="2"/>
      <c r="D137" s="2"/>
      <c r="E137" s="2"/>
      <c r="F137" s="2" t="s">
        <v>4</v>
      </c>
      <c r="G137" s="2"/>
      <c r="H137" s="2"/>
      <c r="I137" s="2"/>
      <c r="J137" s="2"/>
      <c r="L137" s="1" t="s">
        <v>286</v>
      </c>
      <c r="M137" s="1" t="s">
        <v>4</v>
      </c>
    </row>
    <row r="138" spans="1:13" x14ac:dyDescent="0.2">
      <c r="A138" s="2"/>
      <c r="B138" s="2"/>
      <c r="C138" s="2"/>
      <c r="D138" s="2"/>
      <c r="E138" s="2"/>
      <c r="F138" s="2" t="s">
        <v>0</v>
      </c>
      <c r="G138" s="2"/>
      <c r="H138" s="2"/>
      <c r="I138" s="2"/>
      <c r="J138" s="2"/>
      <c r="L138" s="1" t="s">
        <v>287</v>
      </c>
      <c r="M138" s="1" t="s">
        <v>0</v>
      </c>
    </row>
    <row r="139" spans="1:13" x14ac:dyDescent="0.2">
      <c r="A139" s="2"/>
      <c r="B139" s="2"/>
      <c r="C139" s="2"/>
      <c r="D139" s="2"/>
      <c r="E139" s="2"/>
      <c r="F139" s="2" t="s">
        <v>4</v>
      </c>
      <c r="G139" s="2"/>
      <c r="H139" s="2"/>
      <c r="I139" s="2"/>
      <c r="J139" s="2"/>
      <c r="L139" s="1" t="s">
        <v>288</v>
      </c>
      <c r="M139" s="1" t="s">
        <v>144</v>
      </c>
    </row>
    <row r="140" spans="1:13" x14ac:dyDescent="0.2">
      <c r="A140" s="2"/>
      <c r="B140" s="2"/>
      <c r="C140" s="2"/>
      <c r="D140" s="2"/>
      <c r="E140" s="2"/>
      <c r="F140" s="2" t="s">
        <v>4</v>
      </c>
      <c r="G140" s="2"/>
      <c r="H140" s="2"/>
      <c r="I140" s="2"/>
      <c r="J140" s="2"/>
      <c r="L140" s="1" t="s">
        <v>289</v>
      </c>
      <c r="M140" s="1" t="s">
        <v>4</v>
      </c>
    </row>
    <row r="141" spans="1:13" x14ac:dyDescent="0.2">
      <c r="A141" s="2"/>
      <c r="B141" s="2"/>
      <c r="C141" s="2"/>
      <c r="D141" s="2"/>
      <c r="E141" s="2"/>
      <c r="F141" s="2" t="s">
        <v>0</v>
      </c>
      <c r="G141" s="2"/>
      <c r="H141" s="2"/>
      <c r="I141" s="2"/>
      <c r="J141" s="2"/>
      <c r="L141" s="1" t="s">
        <v>290</v>
      </c>
      <c r="M141" s="1" t="s">
        <v>4</v>
      </c>
    </row>
    <row r="142" spans="1:13" x14ac:dyDescent="0.2">
      <c r="A142" s="2"/>
      <c r="B142" s="2"/>
      <c r="C142" s="2"/>
      <c r="D142" s="2"/>
      <c r="E142" s="2"/>
      <c r="F142" s="2" t="s">
        <v>144</v>
      </c>
      <c r="G142" s="2"/>
      <c r="H142" s="2"/>
      <c r="I142" s="2"/>
      <c r="J142" s="2"/>
      <c r="L142" s="1" t="s">
        <v>291</v>
      </c>
      <c r="M142" s="1" t="s">
        <v>4</v>
      </c>
    </row>
    <row r="143" spans="1:13" x14ac:dyDescent="0.2">
      <c r="A143" s="2"/>
      <c r="B143" s="2"/>
      <c r="C143" s="2"/>
      <c r="D143" s="2"/>
      <c r="E143" s="2"/>
      <c r="F143" s="2" t="s">
        <v>4</v>
      </c>
      <c r="G143" s="2"/>
      <c r="H143" s="2"/>
      <c r="I143" s="2"/>
      <c r="J143" s="2"/>
      <c r="L143" s="1" t="s">
        <v>292</v>
      </c>
      <c r="M143" s="1" t="s">
        <v>0</v>
      </c>
    </row>
    <row r="144" spans="1:13" x14ac:dyDescent="0.2">
      <c r="A144" s="2"/>
      <c r="B144" s="2"/>
      <c r="C144" s="2"/>
      <c r="D144" s="2"/>
      <c r="E144" s="2"/>
      <c r="F144" s="2" t="s">
        <v>21</v>
      </c>
      <c r="G144" s="2"/>
      <c r="H144" s="2"/>
      <c r="I144" s="2"/>
      <c r="J144" s="2"/>
      <c r="L144" s="1" t="s">
        <v>293</v>
      </c>
      <c r="M144" s="1" t="s">
        <v>0</v>
      </c>
    </row>
    <row r="145" spans="1:13" x14ac:dyDescent="0.2">
      <c r="A145" s="2"/>
      <c r="B145" s="2"/>
      <c r="C145" s="2"/>
      <c r="D145" s="2"/>
      <c r="E145" s="2"/>
      <c r="F145" s="2" t="s">
        <v>4</v>
      </c>
      <c r="G145" s="2"/>
      <c r="H145" s="2"/>
      <c r="I145" s="2"/>
      <c r="J145" s="2"/>
      <c r="L145" s="1" t="s">
        <v>294</v>
      </c>
      <c r="M145" s="1" t="s">
        <v>931</v>
      </c>
    </row>
    <row r="146" spans="1:13" x14ac:dyDescent="0.2">
      <c r="A146" s="2"/>
      <c r="B146" s="2"/>
      <c r="C146" s="2"/>
      <c r="D146" s="2"/>
      <c r="E146" s="2"/>
      <c r="F146" s="2" t="s">
        <v>0</v>
      </c>
      <c r="G146" s="2"/>
      <c r="H146" s="2"/>
      <c r="I146" s="2"/>
      <c r="J146" s="2"/>
      <c r="L146" s="1" t="s">
        <v>295</v>
      </c>
      <c r="M146" s="1" t="s">
        <v>4</v>
      </c>
    </row>
    <row r="147" spans="1:13" x14ac:dyDescent="0.2">
      <c r="A147" s="2"/>
      <c r="B147" s="2"/>
      <c r="C147" s="2"/>
      <c r="D147" s="2"/>
      <c r="E147" s="2"/>
      <c r="F147" s="2" t="s">
        <v>0</v>
      </c>
      <c r="G147" s="2"/>
      <c r="H147" s="2"/>
      <c r="I147" s="2"/>
      <c r="J147" s="2"/>
      <c r="L147" s="1" t="s">
        <v>296</v>
      </c>
      <c r="M147" s="1" t="s">
        <v>0</v>
      </c>
    </row>
    <row r="148" spans="1:13" x14ac:dyDescent="0.2">
      <c r="A148" s="2"/>
      <c r="B148" s="2"/>
      <c r="C148" s="2"/>
      <c r="D148" s="2"/>
      <c r="E148" s="2"/>
      <c r="F148" s="2" t="s">
        <v>4</v>
      </c>
      <c r="G148" s="2"/>
      <c r="H148" s="2"/>
      <c r="I148" s="2"/>
      <c r="J148" s="2"/>
      <c r="L148" s="1" t="s">
        <v>297</v>
      </c>
      <c r="M148" s="1" t="s">
        <v>4</v>
      </c>
    </row>
    <row r="149" spans="1:13" x14ac:dyDescent="0.2">
      <c r="A149" s="2"/>
      <c r="B149" s="2"/>
      <c r="C149" s="2"/>
      <c r="D149" s="2"/>
      <c r="E149" s="2"/>
      <c r="F149" s="2" t="s">
        <v>4</v>
      </c>
      <c r="G149" s="2"/>
      <c r="H149" s="2"/>
      <c r="I149" s="2"/>
      <c r="J149" s="2"/>
      <c r="L149" s="1" t="s">
        <v>298</v>
      </c>
      <c r="M149" s="1" t="s">
        <v>0</v>
      </c>
    </row>
    <row r="150" spans="1:13" x14ac:dyDescent="0.2">
      <c r="A150" s="2"/>
      <c r="B150" s="2"/>
      <c r="C150" s="2"/>
      <c r="D150" s="2"/>
      <c r="E150" s="2"/>
      <c r="F150" s="2" t="s">
        <v>0</v>
      </c>
      <c r="G150" s="2"/>
      <c r="H150" s="2"/>
      <c r="I150" s="2"/>
      <c r="J150" s="2"/>
      <c r="L150" s="1" t="s">
        <v>299</v>
      </c>
      <c r="M150" s="1" t="s">
        <v>4</v>
      </c>
    </row>
    <row r="151" spans="1:13" x14ac:dyDescent="0.2">
      <c r="A151" s="2"/>
      <c r="B151" s="2"/>
      <c r="C151" s="2"/>
      <c r="D151" s="2"/>
      <c r="E151" s="2"/>
      <c r="F151" s="2" t="s">
        <v>21</v>
      </c>
      <c r="G151" s="2"/>
      <c r="H151" s="2"/>
      <c r="I151" s="2"/>
      <c r="J151" s="2"/>
      <c r="L151" s="1" t="s">
        <v>300</v>
      </c>
      <c r="M151" s="1" t="s">
        <v>930</v>
      </c>
    </row>
    <row r="152" spans="1:13" x14ac:dyDescent="0.2">
      <c r="A152" s="2"/>
      <c r="B152" s="2"/>
      <c r="C152" s="2"/>
      <c r="D152" s="2"/>
      <c r="E152" s="2"/>
      <c r="F152" s="2" t="s">
        <v>4</v>
      </c>
      <c r="G152" s="2"/>
      <c r="H152" s="2"/>
      <c r="I152" s="2"/>
      <c r="J152" s="2"/>
      <c r="L152" s="1" t="s">
        <v>301</v>
      </c>
      <c r="M152" s="1" t="s">
        <v>0</v>
      </c>
    </row>
    <row r="153" spans="1:13" x14ac:dyDescent="0.2">
      <c r="A153" s="2"/>
      <c r="B153" s="2"/>
      <c r="C153" s="2"/>
      <c r="D153" s="2"/>
      <c r="E153" s="2"/>
      <c r="F153" s="2" t="s">
        <v>4</v>
      </c>
      <c r="G153" s="2"/>
      <c r="H153" s="2"/>
      <c r="I153" s="2"/>
      <c r="J153" s="2"/>
      <c r="L153" s="1" t="s">
        <v>302</v>
      </c>
      <c r="M153" s="1" t="s">
        <v>4</v>
      </c>
    </row>
    <row r="154" spans="1:13" x14ac:dyDescent="0.2">
      <c r="A154" s="2"/>
      <c r="B154" s="2"/>
      <c r="C154" s="2"/>
      <c r="D154" s="2"/>
      <c r="E154" s="2"/>
      <c r="F154" s="2" t="s">
        <v>21</v>
      </c>
      <c r="G154" s="2"/>
      <c r="H154" s="2"/>
      <c r="I154" s="2"/>
      <c r="J154" s="2"/>
      <c r="L154" s="1" t="s">
        <v>303</v>
      </c>
      <c r="M154" s="1" t="s">
        <v>4</v>
      </c>
    </row>
    <row r="155" spans="1:13" x14ac:dyDescent="0.2">
      <c r="A155" s="2"/>
      <c r="B155" s="2"/>
      <c r="C155" s="2"/>
      <c r="D155" s="2"/>
      <c r="E155" s="2"/>
      <c r="F155" s="2" t="s">
        <v>0</v>
      </c>
      <c r="G155" s="2"/>
      <c r="H155" s="2"/>
      <c r="I155" s="2"/>
      <c r="J155" s="2"/>
      <c r="L155" s="1" t="s">
        <v>304</v>
      </c>
      <c r="M155" s="1" t="s">
        <v>4</v>
      </c>
    </row>
    <row r="156" spans="1:13" x14ac:dyDescent="0.2">
      <c r="A156" s="2"/>
      <c r="B156" s="2"/>
      <c r="C156" s="2"/>
      <c r="D156" s="2"/>
      <c r="E156" s="2"/>
      <c r="F156" s="2" t="s">
        <v>4</v>
      </c>
      <c r="G156" s="2"/>
      <c r="H156" s="2"/>
      <c r="I156" s="2"/>
      <c r="J156" s="2"/>
      <c r="L156" s="1" t="s">
        <v>305</v>
      </c>
      <c r="M156" s="1" t="s">
        <v>4</v>
      </c>
    </row>
    <row r="157" spans="1:13" x14ac:dyDescent="0.2">
      <c r="A157" s="2"/>
      <c r="B157" s="2"/>
      <c r="C157" s="2"/>
      <c r="D157" s="2"/>
      <c r="E157" s="2"/>
      <c r="F157" s="2" t="s">
        <v>4</v>
      </c>
      <c r="G157" s="2"/>
      <c r="H157" s="2"/>
      <c r="I157" s="2"/>
      <c r="J157" s="2"/>
      <c r="L157" s="1" t="s">
        <v>306</v>
      </c>
      <c r="M157" s="1" t="s">
        <v>4</v>
      </c>
    </row>
    <row r="158" spans="1:13" x14ac:dyDescent="0.2">
      <c r="A158" s="2"/>
      <c r="B158" s="2"/>
      <c r="C158" s="2"/>
      <c r="D158" s="2"/>
      <c r="E158" s="2"/>
      <c r="F158" s="2" t="s">
        <v>4</v>
      </c>
      <c r="G158" s="2"/>
      <c r="H158" s="2"/>
      <c r="I158" s="2"/>
      <c r="J158" s="2"/>
      <c r="L158" s="1" t="s">
        <v>307</v>
      </c>
      <c r="M158" s="1" t="s">
        <v>0</v>
      </c>
    </row>
    <row r="159" spans="1:13" x14ac:dyDescent="0.2">
      <c r="A159" s="2"/>
      <c r="B159" s="2"/>
      <c r="C159" s="2"/>
      <c r="D159" s="2"/>
      <c r="E159" s="2"/>
      <c r="F159" s="2" t="s">
        <v>4</v>
      </c>
      <c r="G159" s="2"/>
      <c r="H159" s="2"/>
      <c r="I159" s="2"/>
      <c r="J159" s="2"/>
      <c r="L159" s="1" t="s">
        <v>308</v>
      </c>
      <c r="M159" s="1" t="s">
        <v>144</v>
      </c>
    </row>
    <row r="160" spans="1:13" x14ac:dyDescent="0.2">
      <c r="A160" s="2"/>
      <c r="B160" s="2"/>
      <c r="C160" s="2"/>
      <c r="D160" s="2"/>
      <c r="E160" s="2"/>
      <c r="F160" s="2" t="s">
        <v>4</v>
      </c>
      <c r="G160" s="2"/>
      <c r="H160" s="2"/>
      <c r="I160" s="2"/>
      <c r="J160" s="2"/>
      <c r="L160" s="1" t="s">
        <v>309</v>
      </c>
      <c r="M160" s="1" t="s">
        <v>0</v>
      </c>
    </row>
    <row r="161" spans="1:13" x14ac:dyDescent="0.2">
      <c r="A161" s="2"/>
      <c r="B161" s="2"/>
      <c r="C161" s="2"/>
      <c r="D161" s="2"/>
      <c r="E161" s="2"/>
      <c r="F161" s="2" t="s">
        <v>4</v>
      </c>
      <c r="G161" s="2"/>
      <c r="H161" s="2"/>
      <c r="I161" s="2"/>
      <c r="J161" s="2"/>
      <c r="L161" s="1" t="s">
        <v>310</v>
      </c>
      <c r="M161" s="1" t="s">
        <v>931</v>
      </c>
    </row>
    <row r="162" spans="1:13" x14ac:dyDescent="0.2">
      <c r="A162" s="2"/>
      <c r="B162" s="2"/>
      <c r="C162" s="2"/>
      <c r="D162" s="2"/>
      <c r="E162" s="2"/>
      <c r="F162" s="2" t="s">
        <v>4</v>
      </c>
      <c r="G162" s="2"/>
      <c r="H162" s="2"/>
      <c r="I162" s="2"/>
      <c r="J162" s="2"/>
      <c r="L162" s="1" t="s">
        <v>311</v>
      </c>
      <c r="M162" s="1" t="s">
        <v>4</v>
      </c>
    </row>
    <row r="163" spans="1:13" x14ac:dyDescent="0.2">
      <c r="A163" s="2"/>
      <c r="B163" s="2"/>
      <c r="C163" s="2"/>
      <c r="D163" s="2"/>
      <c r="E163" s="2"/>
      <c r="F163" s="2" t="s">
        <v>144</v>
      </c>
      <c r="G163" s="2"/>
      <c r="H163" s="2"/>
      <c r="I163" s="2"/>
      <c r="J163" s="2"/>
      <c r="L163" s="1" t="s">
        <v>312</v>
      </c>
      <c r="M163" s="1" t="s">
        <v>4</v>
      </c>
    </row>
    <row r="164" spans="1:13" x14ac:dyDescent="0.2">
      <c r="A164" s="2"/>
      <c r="B164" s="2"/>
      <c r="C164" s="2"/>
      <c r="D164" s="2"/>
      <c r="E164" s="2"/>
      <c r="F164" s="2" t="s">
        <v>0</v>
      </c>
      <c r="G164" s="2"/>
      <c r="H164" s="2"/>
      <c r="I164" s="2"/>
      <c r="J164" s="2"/>
      <c r="L164" s="1" t="s">
        <v>313</v>
      </c>
      <c r="M164" s="1" t="s">
        <v>932</v>
      </c>
    </row>
    <row r="165" spans="1:13" x14ac:dyDescent="0.2">
      <c r="A165" s="2"/>
      <c r="B165" s="2"/>
      <c r="C165" s="2"/>
      <c r="D165" s="2"/>
      <c r="E165" s="2"/>
      <c r="F165" s="2" t="s">
        <v>21</v>
      </c>
      <c r="G165" s="2"/>
      <c r="H165" s="2"/>
      <c r="I165" s="2"/>
      <c r="J165" s="2"/>
      <c r="L165" s="1" t="s">
        <v>314</v>
      </c>
      <c r="M165" s="1" t="s">
        <v>932</v>
      </c>
    </row>
    <row r="166" spans="1:13" x14ac:dyDescent="0.2">
      <c r="A166" s="2"/>
      <c r="B166" s="2"/>
      <c r="C166" s="2"/>
      <c r="D166" s="2"/>
      <c r="E166" s="2"/>
      <c r="F166" s="2" t="s">
        <v>21</v>
      </c>
      <c r="G166" s="2"/>
      <c r="H166" s="2"/>
      <c r="I166" s="2"/>
      <c r="J166" s="2"/>
      <c r="L166" s="1" t="s">
        <v>315</v>
      </c>
      <c r="M166" s="1" t="s">
        <v>4</v>
      </c>
    </row>
    <row r="167" spans="1:13" x14ac:dyDescent="0.2">
      <c r="A167" s="2"/>
      <c r="B167" s="2"/>
      <c r="C167" s="2"/>
      <c r="D167" s="2"/>
      <c r="E167" s="2"/>
      <c r="F167" s="2" t="s">
        <v>4</v>
      </c>
      <c r="G167" s="2"/>
      <c r="H167" s="2"/>
      <c r="I167" s="2"/>
      <c r="J167" s="2"/>
      <c r="L167" s="1" t="s">
        <v>316</v>
      </c>
      <c r="M167" s="1" t="s">
        <v>4</v>
      </c>
    </row>
    <row r="168" spans="1:13" x14ac:dyDescent="0.2">
      <c r="A168" s="2"/>
      <c r="B168" s="2"/>
      <c r="C168" s="2"/>
      <c r="D168" s="2"/>
      <c r="E168" s="2"/>
      <c r="F168" s="2" t="s">
        <v>21</v>
      </c>
      <c r="G168" s="2"/>
      <c r="H168" s="2"/>
      <c r="I168" s="2"/>
      <c r="J168" s="2"/>
      <c r="L168" s="1" t="s">
        <v>317</v>
      </c>
      <c r="M168" s="1" t="s">
        <v>4</v>
      </c>
    </row>
    <row r="169" spans="1:13" x14ac:dyDescent="0.2">
      <c r="A169" s="2"/>
      <c r="B169" s="2"/>
      <c r="C169" s="2"/>
      <c r="D169" s="2"/>
      <c r="E169" s="2"/>
      <c r="F169" s="2" t="s">
        <v>21</v>
      </c>
      <c r="G169" s="2"/>
      <c r="H169" s="2"/>
      <c r="I169" s="2"/>
      <c r="J169" s="2"/>
      <c r="L169" s="1" t="s">
        <v>318</v>
      </c>
      <c r="M169" s="1" t="s">
        <v>4</v>
      </c>
    </row>
    <row r="170" spans="1:13" x14ac:dyDescent="0.2">
      <c r="A170" s="2"/>
      <c r="B170" s="2"/>
      <c r="C170" s="2"/>
      <c r="D170" s="2"/>
      <c r="E170" s="2"/>
      <c r="F170" s="2" t="s">
        <v>4</v>
      </c>
      <c r="G170" s="2"/>
      <c r="H170" s="2"/>
      <c r="I170" s="2"/>
      <c r="J170" s="2"/>
      <c r="L170" s="1" t="s">
        <v>319</v>
      </c>
      <c r="M170" s="1" t="s">
        <v>4</v>
      </c>
    </row>
    <row r="171" spans="1:13" x14ac:dyDescent="0.2">
      <c r="A171" s="2"/>
      <c r="B171" s="2"/>
      <c r="C171" s="2"/>
      <c r="D171" s="2"/>
      <c r="E171" s="2"/>
      <c r="F171" s="2" t="s">
        <v>21</v>
      </c>
      <c r="G171" s="2"/>
      <c r="H171" s="2"/>
      <c r="I171" s="2"/>
      <c r="J171" s="2"/>
      <c r="L171" s="1" t="s">
        <v>320</v>
      </c>
      <c r="M171" s="1" t="s">
        <v>144</v>
      </c>
    </row>
    <row r="172" spans="1:13" x14ac:dyDescent="0.2">
      <c r="A172" s="2"/>
      <c r="B172" s="2"/>
      <c r="C172" s="2"/>
      <c r="D172" s="2"/>
      <c r="E172" s="2"/>
      <c r="F172" s="2" t="s">
        <v>21</v>
      </c>
      <c r="G172" s="2"/>
      <c r="H172" s="2"/>
      <c r="I172" s="2"/>
      <c r="J172" s="2"/>
      <c r="L172" s="1" t="s">
        <v>321</v>
      </c>
      <c r="M172" s="1" t="s">
        <v>4</v>
      </c>
    </row>
    <row r="173" spans="1:13" x14ac:dyDescent="0.2">
      <c r="A173" s="2"/>
      <c r="B173" s="2"/>
      <c r="C173" s="2"/>
      <c r="D173" s="2"/>
      <c r="E173" s="2"/>
      <c r="F173" s="2" t="s">
        <v>4</v>
      </c>
      <c r="G173" s="2"/>
      <c r="H173" s="2"/>
      <c r="I173" s="2"/>
      <c r="J173" s="2"/>
      <c r="L173" s="1" t="s">
        <v>322</v>
      </c>
      <c r="M173" s="1" t="s">
        <v>4</v>
      </c>
    </row>
    <row r="174" spans="1:13" x14ac:dyDescent="0.2">
      <c r="A174" s="2"/>
      <c r="B174" s="2"/>
      <c r="C174" s="2"/>
      <c r="D174" s="2"/>
      <c r="E174" s="2"/>
      <c r="F174" s="2" t="s">
        <v>4</v>
      </c>
      <c r="G174" s="2"/>
      <c r="H174" s="2"/>
      <c r="I174" s="2"/>
      <c r="J174" s="2"/>
      <c r="L174" s="1" t="s">
        <v>323</v>
      </c>
      <c r="M174" s="1" t="s">
        <v>0</v>
      </c>
    </row>
    <row r="175" spans="1:13" x14ac:dyDescent="0.2">
      <c r="A175" s="2"/>
      <c r="B175" s="2"/>
      <c r="C175" s="2"/>
      <c r="D175" s="2"/>
      <c r="E175" s="2"/>
      <c r="F175" s="2" t="s">
        <v>4</v>
      </c>
      <c r="G175" s="2"/>
      <c r="H175" s="2"/>
      <c r="I175" s="2"/>
      <c r="J175" s="2"/>
      <c r="L175" s="1" t="s">
        <v>324</v>
      </c>
      <c r="M175" s="1" t="s">
        <v>144</v>
      </c>
    </row>
    <row r="176" spans="1:13" x14ac:dyDescent="0.2">
      <c r="A176" s="2"/>
      <c r="B176" s="2"/>
      <c r="C176" s="2"/>
      <c r="D176" s="2"/>
      <c r="E176" s="2"/>
      <c r="F176" s="2" t="s">
        <v>0</v>
      </c>
      <c r="G176" s="2"/>
      <c r="H176" s="2"/>
      <c r="I176" s="2"/>
      <c r="J176" s="2"/>
      <c r="L176" s="1" t="s">
        <v>325</v>
      </c>
      <c r="M176" s="1" t="s">
        <v>0</v>
      </c>
    </row>
    <row r="177" spans="1:13" x14ac:dyDescent="0.2">
      <c r="A177" s="2"/>
      <c r="B177" s="2"/>
      <c r="C177" s="2"/>
      <c r="D177" s="2"/>
      <c r="E177" s="2"/>
      <c r="F177" s="2" t="s">
        <v>4</v>
      </c>
      <c r="G177" s="2"/>
      <c r="H177" s="2"/>
      <c r="I177" s="2"/>
      <c r="J177" s="2"/>
      <c r="L177" s="1" t="s">
        <v>326</v>
      </c>
      <c r="M177" s="1" t="s">
        <v>4</v>
      </c>
    </row>
    <row r="178" spans="1:13" x14ac:dyDescent="0.2">
      <c r="A178" s="2"/>
      <c r="B178" s="2"/>
      <c r="C178" s="2"/>
      <c r="D178" s="2"/>
      <c r="E178" s="2"/>
      <c r="F178" s="2" t="s">
        <v>4</v>
      </c>
      <c r="G178" s="2"/>
      <c r="H178" s="2"/>
      <c r="I178" s="2"/>
      <c r="J178" s="2"/>
      <c r="L178" s="1" t="s">
        <v>327</v>
      </c>
      <c r="M178" s="1" t="s">
        <v>0</v>
      </c>
    </row>
    <row r="179" spans="1:13" x14ac:dyDescent="0.2">
      <c r="A179" s="2"/>
      <c r="B179" s="2"/>
      <c r="C179" s="2"/>
      <c r="D179" s="2"/>
      <c r="E179" s="2"/>
      <c r="F179" s="2" t="s">
        <v>0</v>
      </c>
      <c r="G179" s="2"/>
      <c r="H179" s="2"/>
      <c r="I179" s="2"/>
      <c r="J179" s="2"/>
      <c r="L179" s="1" t="s">
        <v>328</v>
      </c>
      <c r="M179" s="1" t="s">
        <v>144</v>
      </c>
    </row>
    <row r="180" spans="1:13" x14ac:dyDescent="0.2">
      <c r="A180" s="2"/>
      <c r="B180" s="2"/>
      <c r="C180" s="2"/>
      <c r="D180" s="2"/>
      <c r="E180" s="2"/>
      <c r="F180" s="2" t="s">
        <v>144</v>
      </c>
      <c r="G180" s="2"/>
      <c r="H180" s="2"/>
      <c r="I180" s="2"/>
      <c r="J180" s="2"/>
      <c r="L180" s="1" t="s">
        <v>329</v>
      </c>
      <c r="M180" s="1" t="s">
        <v>144</v>
      </c>
    </row>
    <row r="181" spans="1:13" x14ac:dyDescent="0.2">
      <c r="A181" s="2"/>
      <c r="B181" s="2"/>
      <c r="C181" s="2"/>
      <c r="D181" s="2"/>
      <c r="E181" s="2"/>
      <c r="F181" s="2" t="s">
        <v>0</v>
      </c>
      <c r="G181" s="2"/>
      <c r="H181" s="2"/>
      <c r="I181" s="2"/>
      <c r="J181" s="2"/>
      <c r="L181" s="1" t="s">
        <v>330</v>
      </c>
      <c r="M181" s="1" t="s">
        <v>0</v>
      </c>
    </row>
    <row r="182" spans="1:13" x14ac:dyDescent="0.2">
      <c r="A182" s="2"/>
      <c r="B182" s="2"/>
      <c r="C182" s="2"/>
      <c r="D182" s="2"/>
      <c r="E182" s="2"/>
      <c r="F182" s="2" t="s">
        <v>4</v>
      </c>
      <c r="G182" s="2"/>
      <c r="H182" s="2"/>
      <c r="I182" s="2"/>
      <c r="J182" s="2"/>
      <c r="L182" s="1" t="s">
        <v>331</v>
      </c>
      <c r="M182" s="1" t="s">
        <v>0</v>
      </c>
    </row>
    <row r="183" spans="1:13" x14ac:dyDescent="0.2">
      <c r="A183" s="2"/>
      <c r="B183" s="2"/>
      <c r="C183" s="2"/>
      <c r="D183" s="2"/>
      <c r="E183" s="2"/>
      <c r="F183" s="2" t="s">
        <v>0</v>
      </c>
      <c r="G183" s="2"/>
      <c r="H183" s="2"/>
      <c r="I183" s="2"/>
      <c r="J183" s="2"/>
      <c r="L183" s="1" t="s">
        <v>332</v>
      </c>
      <c r="M183" s="1" t="s">
        <v>0</v>
      </c>
    </row>
    <row r="184" spans="1:13" x14ac:dyDescent="0.2">
      <c r="A184" s="2"/>
      <c r="B184" s="2"/>
      <c r="C184" s="2"/>
      <c r="D184" s="2"/>
      <c r="E184" s="2"/>
      <c r="F184" s="2" t="s">
        <v>144</v>
      </c>
      <c r="G184" s="2"/>
      <c r="H184" s="2"/>
      <c r="I184" s="2"/>
      <c r="J184" s="2"/>
      <c r="L184" s="1" t="s">
        <v>333</v>
      </c>
      <c r="M184" s="1" t="s">
        <v>144</v>
      </c>
    </row>
    <row r="185" spans="1:13" x14ac:dyDescent="0.2">
      <c r="A185" s="2"/>
      <c r="B185" s="2"/>
      <c r="C185" s="2"/>
      <c r="D185" s="2"/>
      <c r="E185" s="2"/>
      <c r="F185" s="2" t="s">
        <v>144</v>
      </c>
      <c r="G185" s="2"/>
      <c r="H185" s="2"/>
      <c r="I185" s="2"/>
      <c r="J185" s="2"/>
      <c r="L185" s="1" t="s">
        <v>334</v>
      </c>
      <c r="M185" s="1" t="s">
        <v>0</v>
      </c>
    </row>
    <row r="186" spans="1:13" x14ac:dyDescent="0.2">
      <c r="A186" s="2"/>
      <c r="B186" s="2"/>
      <c r="C186" s="2"/>
      <c r="D186" s="2"/>
      <c r="E186" s="2"/>
      <c r="F186" s="2" t="s">
        <v>144</v>
      </c>
      <c r="G186" s="2"/>
      <c r="H186" s="2"/>
      <c r="I186" s="2"/>
      <c r="J186" s="2"/>
      <c r="L186" s="1" t="s">
        <v>335</v>
      </c>
      <c r="M186" s="1" t="s">
        <v>4</v>
      </c>
    </row>
    <row r="187" spans="1:13" x14ac:dyDescent="0.2">
      <c r="A187" s="2"/>
      <c r="B187" s="2"/>
      <c r="C187" s="2"/>
      <c r="D187" s="2"/>
      <c r="E187" s="2"/>
      <c r="F187" s="2" t="s">
        <v>0</v>
      </c>
      <c r="G187" s="2"/>
      <c r="H187" s="2"/>
      <c r="I187" s="2"/>
      <c r="J187" s="2"/>
      <c r="L187" s="1" t="s">
        <v>336</v>
      </c>
      <c r="M187" s="1" t="s">
        <v>4</v>
      </c>
    </row>
    <row r="188" spans="1:13" x14ac:dyDescent="0.2">
      <c r="A188" s="2"/>
      <c r="B188" s="2"/>
      <c r="C188" s="2"/>
      <c r="D188" s="2"/>
      <c r="E188" s="2"/>
      <c r="F188" s="2" t="s">
        <v>0</v>
      </c>
      <c r="G188" s="2"/>
      <c r="H188" s="2"/>
      <c r="I188" s="2"/>
      <c r="J188" s="2"/>
      <c r="L188" s="1" t="s">
        <v>337</v>
      </c>
      <c r="M188" s="1" t="s">
        <v>144</v>
      </c>
    </row>
    <row r="189" spans="1:13" x14ac:dyDescent="0.2">
      <c r="A189" s="2"/>
      <c r="B189" s="2"/>
      <c r="C189" s="2"/>
      <c r="D189" s="2"/>
      <c r="E189" s="2"/>
      <c r="F189" s="2" t="s">
        <v>144</v>
      </c>
      <c r="G189" s="2"/>
      <c r="H189" s="2"/>
      <c r="I189" s="2"/>
      <c r="J189" s="2"/>
      <c r="L189" s="1" t="s">
        <v>338</v>
      </c>
      <c r="M189" s="1" t="s">
        <v>144</v>
      </c>
    </row>
    <row r="190" spans="1:13" x14ac:dyDescent="0.2">
      <c r="A190" s="2"/>
      <c r="B190" s="2"/>
      <c r="C190" s="2"/>
      <c r="D190" s="2"/>
      <c r="E190" s="2"/>
      <c r="F190" s="2" t="s">
        <v>0</v>
      </c>
      <c r="G190" s="2"/>
      <c r="H190" s="2"/>
      <c r="I190" s="2"/>
      <c r="J190" s="2"/>
      <c r="L190" s="1" t="s">
        <v>339</v>
      </c>
      <c r="M190" s="1" t="s">
        <v>144</v>
      </c>
    </row>
    <row r="191" spans="1:13" x14ac:dyDescent="0.2">
      <c r="A191" s="2"/>
      <c r="B191" s="2"/>
      <c r="C191" s="2"/>
      <c r="D191" s="2"/>
      <c r="E191" s="2"/>
      <c r="F191" s="2" t="s">
        <v>4</v>
      </c>
      <c r="G191" s="2"/>
      <c r="H191" s="2"/>
      <c r="I191" s="2"/>
      <c r="J191" s="2"/>
      <c r="L191" s="1" t="s">
        <v>340</v>
      </c>
      <c r="M191" s="1" t="s">
        <v>0</v>
      </c>
    </row>
    <row r="192" spans="1:13" x14ac:dyDescent="0.2">
      <c r="A192" s="2"/>
      <c r="B192" s="2"/>
      <c r="C192" s="2"/>
      <c r="D192" s="2"/>
      <c r="E192" s="2"/>
      <c r="F192" s="2" t="s">
        <v>4</v>
      </c>
      <c r="G192" s="2"/>
      <c r="H192" s="2"/>
      <c r="I192" s="2"/>
      <c r="J192" s="2"/>
      <c r="L192" s="1" t="s">
        <v>341</v>
      </c>
      <c r="M192" s="1" t="s">
        <v>144</v>
      </c>
    </row>
    <row r="193" spans="1:13" x14ac:dyDescent="0.2">
      <c r="A193" s="2"/>
      <c r="B193" s="2"/>
      <c r="C193" s="2"/>
      <c r="D193" s="2"/>
      <c r="E193" s="2"/>
      <c r="F193" s="2" t="s">
        <v>0</v>
      </c>
      <c r="G193" s="2"/>
      <c r="H193" s="2"/>
      <c r="I193" s="2"/>
      <c r="J193" s="2"/>
      <c r="L193" s="1" t="s">
        <v>342</v>
      </c>
      <c r="M193" s="1" t="s">
        <v>0</v>
      </c>
    </row>
    <row r="194" spans="1:13" x14ac:dyDescent="0.2">
      <c r="A194" s="2"/>
      <c r="B194" s="2"/>
      <c r="C194" s="2"/>
      <c r="D194" s="2"/>
      <c r="E194" s="2"/>
      <c r="F194" s="2" t="s">
        <v>0</v>
      </c>
      <c r="G194" s="2"/>
      <c r="H194" s="2"/>
      <c r="I194" s="2"/>
      <c r="J194" s="2"/>
      <c r="L194" s="1" t="s">
        <v>343</v>
      </c>
      <c r="M194" s="1" t="s">
        <v>0</v>
      </c>
    </row>
    <row r="195" spans="1:13" x14ac:dyDescent="0.2">
      <c r="A195" s="2"/>
      <c r="B195" s="2"/>
      <c r="C195" s="2"/>
      <c r="D195" s="2"/>
      <c r="E195" s="2"/>
      <c r="F195" s="2" t="s">
        <v>0</v>
      </c>
      <c r="G195" s="2"/>
      <c r="H195" s="2"/>
      <c r="I195" s="2"/>
      <c r="J195" s="2"/>
      <c r="L195" s="1" t="s">
        <v>344</v>
      </c>
      <c r="M195" s="1" t="s">
        <v>0</v>
      </c>
    </row>
    <row r="196" spans="1:13" x14ac:dyDescent="0.2">
      <c r="A196" s="2"/>
      <c r="B196" s="2"/>
      <c r="C196" s="2"/>
      <c r="D196" s="2"/>
      <c r="E196" s="2"/>
      <c r="F196" s="2" t="s">
        <v>144</v>
      </c>
      <c r="G196" s="2"/>
      <c r="H196" s="2"/>
      <c r="I196" s="2"/>
      <c r="J196" s="2"/>
      <c r="L196" s="1" t="s">
        <v>345</v>
      </c>
      <c r="M196" s="1" t="s">
        <v>0</v>
      </c>
    </row>
    <row r="197" spans="1:13" x14ac:dyDescent="0.2">
      <c r="A197" s="2"/>
      <c r="B197" s="2"/>
      <c r="C197" s="2"/>
      <c r="D197" s="2"/>
      <c r="E197" s="2"/>
      <c r="F197" s="2" t="s">
        <v>0</v>
      </c>
      <c r="G197" s="2"/>
      <c r="H197" s="2"/>
      <c r="I197" s="2"/>
      <c r="J197" s="2"/>
      <c r="L197" s="1" t="s">
        <v>346</v>
      </c>
      <c r="M197" s="1" t="s">
        <v>144</v>
      </c>
    </row>
    <row r="198" spans="1:13" x14ac:dyDescent="0.2">
      <c r="A198" s="2"/>
      <c r="B198" s="2"/>
      <c r="C198" s="2"/>
      <c r="D198" s="2"/>
      <c r="E198" s="2"/>
      <c r="F198" s="2" t="s">
        <v>0</v>
      </c>
      <c r="G198" s="2"/>
      <c r="H198" s="2"/>
      <c r="I198" s="2"/>
      <c r="J198" s="2"/>
      <c r="L198" s="1" t="s">
        <v>347</v>
      </c>
      <c r="M198" s="1" t="s">
        <v>4</v>
      </c>
    </row>
    <row r="199" spans="1:13" x14ac:dyDescent="0.2">
      <c r="A199" s="2"/>
      <c r="B199" s="2"/>
      <c r="C199" s="2"/>
      <c r="D199" s="2"/>
      <c r="E199" s="2"/>
      <c r="F199" s="2" t="s">
        <v>0</v>
      </c>
      <c r="G199" s="2"/>
      <c r="H199" s="2"/>
      <c r="I199" s="2"/>
      <c r="J199" s="2"/>
      <c r="L199" s="1" t="s">
        <v>348</v>
      </c>
      <c r="M199" s="1" t="s">
        <v>0</v>
      </c>
    </row>
    <row r="200" spans="1:13" x14ac:dyDescent="0.2">
      <c r="A200" s="2"/>
      <c r="B200" s="2"/>
      <c r="C200" s="2"/>
      <c r="D200" s="2"/>
      <c r="E200" s="2"/>
      <c r="F200" s="2" t="s">
        <v>0</v>
      </c>
      <c r="G200" s="2"/>
      <c r="H200" s="2"/>
      <c r="I200" s="2"/>
      <c r="J200" s="2"/>
      <c r="L200" s="1" t="s">
        <v>349</v>
      </c>
      <c r="M200" s="1" t="s">
        <v>0</v>
      </c>
    </row>
    <row r="201" spans="1:13" x14ac:dyDescent="0.2">
      <c r="A201" s="2"/>
      <c r="B201" s="2"/>
      <c r="C201" s="2"/>
      <c r="D201" s="2"/>
      <c r="E201" s="2"/>
      <c r="F201" s="2" t="s">
        <v>144</v>
      </c>
      <c r="G201" s="2"/>
      <c r="H201" s="2"/>
      <c r="I201" s="2"/>
      <c r="J201" s="2"/>
      <c r="L201" s="1" t="s">
        <v>350</v>
      </c>
      <c r="M201" s="1" t="s">
        <v>0</v>
      </c>
    </row>
    <row r="202" spans="1:13" x14ac:dyDescent="0.2">
      <c r="A202" s="2"/>
      <c r="B202" s="2"/>
      <c r="C202" s="2"/>
      <c r="D202" s="2"/>
      <c r="E202" s="2"/>
      <c r="F202" s="2" t="s">
        <v>4</v>
      </c>
      <c r="G202" s="2"/>
      <c r="H202" s="2"/>
      <c r="I202" s="2"/>
      <c r="J202" s="2"/>
      <c r="L202" s="1" t="s">
        <v>351</v>
      </c>
      <c r="M202" s="1" t="s">
        <v>932</v>
      </c>
    </row>
    <row r="203" spans="1:13" x14ac:dyDescent="0.2">
      <c r="A203" s="2"/>
      <c r="B203" s="2"/>
      <c r="C203" s="2"/>
      <c r="D203" s="2"/>
      <c r="E203" s="2"/>
      <c r="F203" s="2" t="s">
        <v>144</v>
      </c>
      <c r="G203" s="2"/>
      <c r="H203" s="2"/>
      <c r="I203" s="2"/>
      <c r="J203" s="2"/>
      <c r="L203" s="1" t="s">
        <v>352</v>
      </c>
      <c r="M203" s="1" t="s">
        <v>4</v>
      </c>
    </row>
    <row r="204" spans="1:13" x14ac:dyDescent="0.2">
      <c r="A204" s="2"/>
      <c r="B204" s="2"/>
      <c r="C204" s="2"/>
      <c r="D204" s="2"/>
      <c r="E204" s="2"/>
      <c r="F204" s="2" t="s">
        <v>0</v>
      </c>
      <c r="G204" s="2"/>
      <c r="H204" s="2"/>
      <c r="I204" s="2"/>
      <c r="J204" s="2"/>
      <c r="L204" s="1" t="s">
        <v>353</v>
      </c>
      <c r="M204" s="1" t="s">
        <v>0</v>
      </c>
    </row>
    <row r="205" spans="1:13" x14ac:dyDescent="0.2">
      <c r="A205" s="2"/>
      <c r="B205" s="2"/>
      <c r="C205" s="2"/>
      <c r="D205" s="2"/>
      <c r="E205" s="2"/>
      <c r="F205" s="2" t="s">
        <v>0</v>
      </c>
      <c r="G205" s="2"/>
      <c r="H205" s="2"/>
      <c r="I205" s="2"/>
      <c r="J205" s="2"/>
      <c r="L205" s="1" t="s">
        <v>354</v>
      </c>
      <c r="M205" s="1" t="s">
        <v>4</v>
      </c>
    </row>
    <row r="206" spans="1:13" x14ac:dyDescent="0.2">
      <c r="A206" s="2"/>
      <c r="B206" s="2"/>
      <c r="C206" s="2"/>
      <c r="D206" s="2"/>
      <c r="E206" s="2"/>
      <c r="F206" s="2" t="s">
        <v>4</v>
      </c>
      <c r="G206" s="2"/>
      <c r="H206" s="2"/>
      <c r="I206" s="2"/>
      <c r="J206" s="2"/>
      <c r="L206" s="1" t="s">
        <v>355</v>
      </c>
      <c r="M206" s="1" t="s">
        <v>4</v>
      </c>
    </row>
    <row r="207" spans="1:13" x14ac:dyDescent="0.2">
      <c r="A207" s="2"/>
      <c r="B207" s="2"/>
      <c r="C207" s="2"/>
      <c r="D207" s="2"/>
      <c r="E207" s="2"/>
      <c r="F207" s="2" t="s">
        <v>4</v>
      </c>
      <c r="G207" s="2"/>
      <c r="H207" s="2"/>
      <c r="I207" s="2"/>
      <c r="J207" s="2"/>
      <c r="L207" s="1" t="s">
        <v>356</v>
      </c>
      <c r="M207" s="1" t="s">
        <v>0</v>
      </c>
    </row>
    <row r="208" spans="1:13" x14ac:dyDescent="0.2">
      <c r="A208" s="2"/>
      <c r="B208" s="2"/>
      <c r="C208" s="2"/>
      <c r="D208" s="2"/>
      <c r="E208" s="2"/>
      <c r="F208" s="2" t="s">
        <v>4</v>
      </c>
      <c r="G208" s="2"/>
      <c r="H208" s="2"/>
      <c r="I208" s="2"/>
      <c r="J208" s="2"/>
      <c r="L208" s="1" t="s">
        <v>357</v>
      </c>
      <c r="M208" s="1" t="s">
        <v>4</v>
      </c>
    </row>
    <row r="209" spans="1:13" x14ac:dyDescent="0.2">
      <c r="A209" s="2"/>
      <c r="B209" s="2"/>
      <c r="C209" s="2"/>
      <c r="D209" s="2"/>
      <c r="E209" s="2"/>
      <c r="F209" s="2" t="s">
        <v>4</v>
      </c>
      <c r="G209" s="2"/>
      <c r="H209" s="2"/>
      <c r="I209" s="2"/>
      <c r="J209" s="2"/>
      <c r="L209" s="1" t="s">
        <v>358</v>
      </c>
      <c r="M209" s="1" t="s">
        <v>0</v>
      </c>
    </row>
    <row r="210" spans="1:13" x14ac:dyDescent="0.2">
      <c r="A210" s="2"/>
      <c r="B210" s="2"/>
      <c r="C210" s="2"/>
      <c r="D210" s="2"/>
      <c r="E210" s="2"/>
      <c r="F210" s="2" t="s">
        <v>4</v>
      </c>
      <c r="G210" s="2"/>
      <c r="H210" s="2"/>
      <c r="I210" s="2"/>
      <c r="J210" s="2"/>
      <c r="L210" s="1" t="s">
        <v>359</v>
      </c>
      <c r="M210" s="1" t="s">
        <v>144</v>
      </c>
    </row>
    <row r="211" spans="1:13" x14ac:dyDescent="0.2">
      <c r="A211" s="2"/>
      <c r="B211" s="2"/>
      <c r="C211" s="2"/>
      <c r="D211" s="2"/>
      <c r="E211" s="2"/>
      <c r="F211" s="2" t="s">
        <v>0</v>
      </c>
      <c r="G211" s="2"/>
      <c r="H211" s="2"/>
      <c r="I211" s="2"/>
      <c r="J211" s="2"/>
      <c r="L211" s="1" t="s">
        <v>360</v>
      </c>
      <c r="M211" s="1" t="s">
        <v>144</v>
      </c>
    </row>
    <row r="212" spans="1:13" x14ac:dyDescent="0.2">
      <c r="A212" s="2"/>
      <c r="B212" s="2"/>
      <c r="C212" s="2"/>
      <c r="D212" s="2"/>
      <c r="E212" s="2"/>
      <c r="F212" s="2" t="s">
        <v>4</v>
      </c>
      <c r="G212" s="2"/>
      <c r="H212" s="2"/>
      <c r="I212" s="2"/>
      <c r="J212" s="2"/>
      <c r="L212" s="1" t="s">
        <v>365</v>
      </c>
      <c r="M212" s="1" t="s">
        <v>4</v>
      </c>
    </row>
    <row r="213" spans="1:13" x14ac:dyDescent="0.2">
      <c r="A213" s="2"/>
      <c r="B213" s="2"/>
      <c r="C213" s="2"/>
      <c r="D213" s="2"/>
      <c r="E213" s="2"/>
      <c r="F213" s="2" t="s">
        <v>4</v>
      </c>
      <c r="G213" s="2"/>
      <c r="H213" s="2"/>
      <c r="I213" s="2"/>
      <c r="J213" s="2"/>
      <c r="L213" s="1" t="s">
        <v>366</v>
      </c>
      <c r="M213" s="1" t="s">
        <v>0</v>
      </c>
    </row>
    <row r="214" spans="1:13" x14ac:dyDescent="0.2">
      <c r="A214" s="2"/>
      <c r="B214" s="2"/>
      <c r="C214" s="2"/>
      <c r="D214" s="2"/>
      <c r="E214" s="2"/>
      <c r="F214" s="2" t="s">
        <v>0</v>
      </c>
      <c r="G214" s="2"/>
      <c r="H214" s="2"/>
      <c r="I214" s="2"/>
      <c r="J214" s="2"/>
      <c r="L214" s="1" t="s">
        <v>367</v>
      </c>
      <c r="M214" s="1" t="s">
        <v>0</v>
      </c>
    </row>
    <row r="215" spans="1:13" x14ac:dyDescent="0.2">
      <c r="A215" s="2"/>
      <c r="B215" s="2"/>
      <c r="C215" s="2"/>
      <c r="D215" s="2"/>
      <c r="E215" s="2"/>
      <c r="F215" s="2" t="s">
        <v>144</v>
      </c>
      <c r="G215" s="2"/>
      <c r="H215" s="2"/>
      <c r="I215" s="2"/>
      <c r="J215" s="2"/>
      <c r="L215" s="1" t="s">
        <v>368</v>
      </c>
      <c r="M215" s="1" t="s">
        <v>932</v>
      </c>
    </row>
    <row r="216" spans="1:13" x14ac:dyDescent="0.2">
      <c r="A216" s="2"/>
      <c r="B216" s="2"/>
      <c r="C216" s="2"/>
      <c r="D216" s="2"/>
      <c r="E216" s="2"/>
      <c r="F216" s="2" t="s">
        <v>4</v>
      </c>
      <c r="G216" s="2"/>
      <c r="H216" s="2"/>
      <c r="I216" s="2"/>
      <c r="J216" s="2"/>
      <c r="L216" s="1" t="s">
        <v>369</v>
      </c>
      <c r="M216" s="1" t="s">
        <v>0</v>
      </c>
    </row>
    <row r="217" spans="1:13" x14ac:dyDescent="0.2">
      <c r="A217" s="2"/>
      <c r="B217" s="2"/>
      <c r="C217" s="2"/>
      <c r="D217" s="2"/>
      <c r="E217" s="2"/>
      <c r="F217" s="2" t="s">
        <v>0</v>
      </c>
      <c r="G217" s="2"/>
      <c r="H217" s="2"/>
      <c r="I217" s="2"/>
      <c r="J217" s="2"/>
      <c r="L217" s="1" t="s">
        <v>370</v>
      </c>
      <c r="M217" s="1" t="s">
        <v>931</v>
      </c>
    </row>
    <row r="218" spans="1:13" x14ac:dyDescent="0.2">
      <c r="A218" s="2"/>
      <c r="B218" s="2"/>
      <c r="C218" s="2"/>
      <c r="D218" s="2"/>
      <c r="E218" s="2"/>
      <c r="F218" s="2" t="s">
        <v>0</v>
      </c>
      <c r="G218" s="2"/>
      <c r="H218" s="2"/>
      <c r="I218" s="2"/>
      <c r="J218" s="2"/>
      <c r="L218" s="1" t="s">
        <v>371</v>
      </c>
      <c r="M218" s="1" t="s">
        <v>144</v>
      </c>
    </row>
    <row r="219" spans="1:13" x14ac:dyDescent="0.2">
      <c r="A219" s="2"/>
      <c r="B219" s="2"/>
      <c r="C219" s="2"/>
      <c r="D219" s="2"/>
      <c r="E219" s="2"/>
      <c r="F219" s="2" t="s">
        <v>21</v>
      </c>
      <c r="G219" s="2"/>
      <c r="H219" s="2"/>
      <c r="I219" s="2"/>
      <c r="J219" s="2"/>
      <c r="L219" s="1" t="s">
        <v>372</v>
      </c>
      <c r="M219" s="1" t="s">
        <v>144</v>
      </c>
    </row>
    <row r="220" spans="1:13" x14ac:dyDescent="0.2">
      <c r="A220" s="2"/>
      <c r="B220" s="2"/>
      <c r="C220" s="2"/>
      <c r="D220" s="2"/>
      <c r="E220" s="2"/>
      <c r="F220" s="2" t="s">
        <v>0</v>
      </c>
      <c r="G220" s="2"/>
      <c r="H220" s="2"/>
      <c r="I220" s="2"/>
      <c r="J220" s="2"/>
      <c r="L220" s="1" t="s">
        <v>373</v>
      </c>
      <c r="M220" s="1" t="s">
        <v>144</v>
      </c>
    </row>
    <row r="221" spans="1:13" x14ac:dyDescent="0.2">
      <c r="A221" s="2"/>
      <c r="B221" s="2"/>
      <c r="C221" s="2"/>
      <c r="D221" s="2"/>
      <c r="E221" s="2"/>
      <c r="F221" s="2" t="s">
        <v>144</v>
      </c>
      <c r="G221" s="2"/>
      <c r="H221" s="2"/>
      <c r="I221" s="2"/>
      <c r="J221" s="2"/>
      <c r="L221" s="1" t="s">
        <v>374</v>
      </c>
      <c r="M221" s="1" t="s">
        <v>0</v>
      </c>
    </row>
    <row r="222" spans="1:13" x14ac:dyDescent="0.2">
      <c r="A222" s="2"/>
      <c r="B222" s="2"/>
      <c r="C222" s="2"/>
      <c r="D222" s="2"/>
      <c r="E222" s="2"/>
      <c r="F222" s="2" t="s">
        <v>144</v>
      </c>
      <c r="G222" s="2"/>
      <c r="H222" s="2"/>
      <c r="I222" s="2"/>
      <c r="J222" s="2"/>
      <c r="L222" s="1" t="s">
        <v>375</v>
      </c>
      <c r="M222" s="1" t="s">
        <v>0</v>
      </c>
    </row>
    <row r="223" spans="1:13" x14ac:dyDescent="0.2">
      <c r="A223" s="2"/>
      <c r="B223" s="2"/>
      <c r="C223" s="2"/>
      <c r="D223" s="2"/>
      <c r="E223" s="2"/>
      <c r="F223" s="2" t="s">
        <v>0</v>
      </c>
      <c r="G223" s="2"/>
      <c r="H223" s="2"/>
      <c r="I223" s="2"/>
      <c r="J223" s="2"/>
      <c r="L223" s="1" t="s">
        <v>376</v>
      </c>
      <c r="M223" s="1" t="s">
        <v>4</v>
      </c>
    </row>
    <row r="224" spans="1:13" x14ac:dyDescent="0.2">
      <c r="A224" s="2"/>
      <c r="B224" s="2"/>
      <c r="C224" s="2"/>
      <c r="D224" s="2"/>
      <c r="E224" s="2"/>
      <c r="F224" s="2" t="s">
        <v>0</v>
      </c>
      <c r="G224" s="2"/>
      <c r="H224" s="2"/>
      <c r="I224" s="2"/>
      <c r="J224" s="2"/>
      <c r="L224" s="1" t="s">
        <v>377</v>
      </c>
      <c r="M224" s="1" t="s">
        <v>0</v>
      </c>
    </row>
    <row r="225" spans="1:13" x14ac:dyDescent="0.2">
      <c r="A225" s="2"/>
      <c r="B225" s="2"/>
      <c r="C225" s="2"/>
      <c r="D225" s="2"/>
      <c r="E225" s="2"/>
      <c r="F225" s="2" t="s">
        <v>0</v>
      </c>
      <c r="G225" s="2"/>
      <c r="H225" s="2"/>
      <c r="I225" s="2"/>
      <c r="J225" s="2"/>
      <c r="L225" s="1" t="s">
        <v>378</v>
      </c>
      <c r="M225" s="1" t="s">
        <v>4</v>
      </c>
    </row>
    <row r="226" spans="1:13" x14ac:dyDescent="0.2">
      <c r="A226" s="2"/>
      <c r="B226" s="2"/>
      <c r="C226" s="2"/>
      <c r="D226" s="2"/>
      <c r="E226" s="2"/>
      <c r="F226" s="2" t="s">
        <v>0</v>
      </c>
      <c r="G226" s="2"/>
      <c r="H226" s="2"/>
      <c r="I226" s="2"/>
      <c r="J226" s="2"/>
      <c r="L226" s="1" t="s">
        <v>926</v>
      </c>
      <c r="M226" s="1" t="s">
        <v>4</v>
      </c>
    </row>
    <row r="227" spans="1:13" x14ac:dyDescent="0.2">
      <c r="A227" s="2"/>
      <c r="B227" s="2"/>
      <c r="C227" s="2"/>
      <c r="D227" s="2"/>
      <c r="E227" s="2"/>
      <c r="F227" s="2" t="s">
        <v>4</v>
      </c>
      <c r="G227" s="2"/>
      <c r="H227" s="2"/>
      <c r="I227" s="2"/>
      <c r="J227" s="2"/>
      <c r="L227" s="1" t="s">
        <v>382</v>
      </c>
      <c r="M227" s="1" t="s">
        <v>0</v>
      </c>
    </row>
    <row r="228" spans="1:13" x14ac:dyDescent="0.2">
      <c r="A228" s="2"/>
      <c r="B228" s="2"/>
      <c r="C228" s="2"/>
      <c r="D228" s="2"/>
      <c r="E228" s="2"/>
      <c r="F228" s="2" t="s">
        <v>0</v>
      </c>
      <c r="G228" s="2"/>
      <c r="H228" s="2"/>
      <c r="I228" s="2"/>
      <c r="J228" s="2"/>
      <c r="L228" s="1" t="s">
        <v>383</v>
      </c>
      <c r="M228" s="1" t="s">
        <v>0</v>
      </c>
    </row>
    <row r="229" spans="1:13" x14ac:dyDescent="0.2">
      <c r="A229" s="2"/>
      <c r="B229" s="2"/>
      <c r="C229" s="2"/>
      <c r="D229" s="2"/>
      <c r="E229" s="2"/>
      <c r="F229" s="2" t="s">
        <v>21</v>
      </c>
      <c r="G229" s="2"/>
      <c r="H229" s="2"/>
      <c r="I229" s="2"/>
      <c r="J229" s="2"/>
      <c r="L229" s="1" t="s">
        <v>384</v>
      </c>
      <c r="M229" s="1" t="s">
        <v>0</v>
      </c>
    </row>
    <row r="230" spans="1:13" x14ac:dyDescent="0.2">
      <c r="A230" s="2"/>
      <c r="B230" s="2"/>
      <c r="C230" s="2"/>
      <c r="D230" s="2"/>
      <c r="E230" s="2"/>
      <c r="F230" s="2" t="s">
        <v>4</v>
      </c>
      <c r="G230" s="2"/>
      <c r="H230" s="2"/>
      <c r="I230" s="2"/>
      <c r="J230" s="2"/>
      <c r="L230" s="1" t="s">
        <v>385</v>
      </c>
      <c r="M230" s="1" t="s">
        <v>0</v>
      </c>
    </row>
    <row r="231" spans="1:13" x14ac:dyDescent="0.2">
      <c r="A231" s="2"/>
      <c r="B231" s="2"/>
      <c r="C231" s="2"/>
      <c r="D231" s="2"/>
      <c r="E231" s="2"/>
      <c r="F231" s="2" t="s">
        <v>0</v>
      </c>
      <c r="G231" s="2"/>
      <c r="H231" s="2"/>
      <c r="I231" s="2"/>
      <c r="J231" s="2"/>
      <c r="L231" s="1" t="s">
        <v>386</v>
      </c>
      <c r="M231" s="1" t="s">
        <v>144</v>
      </c>
    </row>
    <row r="232" spans="1:13" x14ac:dyDescent="0.2">
      <c r="A232" s="2"/>
      <c r="B232" s="2"/>
      <c r="C232" s="2"/>
      <c r="D232" s="2"/>
      <c r="E232" s="2"/>
      <c r="F232" s="2" t="s">
        <v>0</v>
      </c>
      <c r="G232" s="2"/>
      <c r="H232" s="2"/>
      <c r="I232" s="2"/>
      <c r="J232" s="2"/>
      <c r="L232" s="1" t="s">
        <v>387</v>
      </c>
      <c r="M232" s="1" t="s">
        <v>144</v>
      </c>
    </row>
    <row r="233" spans="1:13" x14ac:dyDescent="0.2">
      <c r="A233" s="2"/>
      <c r="B233" s="2"/>
      <c r="C233" s="2"/>
      <c r="D233" s="2"/>
      <c r="E233" s="2"/>
      <c r="F233" s="2" t="s">
        <v>0</v>
      </c>
      <c r="G233" s="2"/>
      <c r="H233" s="2"/>
      <c r="I233" s="2"/>
      <c r="J233" s="2"/>
      <c r="L233" s="1" t="s">
        <v>388</v>
      </c>
      <c r="M233" s="1" t="s">
        <v>144</v>
      </c>
    </row>
    <row r="234" spans="1:13" x14ac:dyDescent="0.2">
      <c r="A234" s="2"/>
      <c r="B234" s="2"/>
      <c r="C234" s="2"/>
      <c r="D234" s="2"/>
      <c r="E234" s="2"/>
      <c r="F234" s="2" t="s">
        <v>0</v>
      </c>
      <c r="G234" s="2"/>
      <c r="H234" s="2"/>
      <c r="I234" s="2"/>
      <c r="J234" s="2"/>
      <c r="L234" s="1" t="s">
        <v>389</v>
      </c>
      <c r="M234" s="1" t="s">
        <v>144</v>
      </c>
    </row>
    <row r="235" spans="1:13" x14ac:dyDescent="0.2">
      <c r="A235" s="2"/>
      <c r="B235" s="2"/>
      <c r="C235" s="2"/>
      <c r="D235" s="2"/>
      <c r="E235" s="2"/>
      <c r="F235" s="2" t="s">
        <v>144</v>
      </c>
      <c r="G235" s="2"/>
      <c r="H235" s="2"/>
      <c r="I235" s="2"/>
      <c r="J235" s="2"/>
      <c r="L235" s="1" t="s">
        <v>145</v>
      </c>
      <c r="M235" s="1" t="s">
        <v>4</v>
      </c>
    </row>
    <row r="236" spans="1:13" x14ac:dyDescent="0.2">
      <c r="A236" s="2"/>
      <c r="B236" s="2"/>
      <c r="C236" s="2"/>
      <c r="D236" s="2"/>
      <c r="E236" s="2"/>
      <c r="F236" s="2" t="s">
        <v>144</v>
      </c>
      <c r="G236" s="2"/>
      <c r="H236" s="2"/>
      <c r="I236" s="2"/>
      <c r="J236" s="2"/>
      <c r="L236" s="1" t="s">
        <v>390</v>
      </c>
      <c r="M236" s="1" t="s">
        <v>4</v>
      </c>
    </row>
    <row r="237" spans="1:13" x14ac:dyDescent="0.2">
      <c r="A237" s="2"/>
      <c r="B237" s="2"/>
      <c r="C237" s="2"/>
      <c r="D237" s="2"/>
      <c r="E237" s="2"/>
      <c r="F237" s="2" t="s">
        <v>144</v>
      </c>
      <c r="G237" s="2"/>
      <c r="H237" s="2"/>
      <c r="I237" s="2"/>
      <c r="J237" s="2"/>
      <c r="L237" s="1" t="s">
        <v>391</v>
      </c>
      <c r="M237" s="1" t="s">
        <v>0</v>
      </c>
    </row>
    <row r="238" spans="1:13" x14ac:dyDescent="0.2">
      <c r="A238" s="2"/>
      <c r="B238" s="2"/>
      <c r="C238" s="2"/>
      <c r="D238" s="2"/>
      <c r="E238" s="2"/>
      <c r="F238" s="2" t="s">
        <v>144</v>
      </c>
      <c r="G238" s="2"/>
      <c r="H238" s="2"/>
      <c r="I238" s="2"/>
      <c r="J238" s="2"/>
      <c r="L238" s="1" t="s">
        <v>392</v>
      </c>
      <c r="M238" s="1" t="s">
        <v>0</v>
      </c>
    </row>
    <row r="239" spans="1:13" x14ac:dyDescent="0.2">
      <c r="A239" s="2"/>
      <c r="B239" s="2"/>
      <c r="C239" s="2"/>
      <c r="D239" s="2"/>
      <c r="E239" s="2"/>
      <c r="F239" s="2" t="s">
        <v>21</v>
      </c>
      <c r="G239" s="2"/>
      <c r="H239" s="2"/>
      <c r="I239" s="2"/>
      <c r="J239" s="2"/>
      <c r="L239" s="1" t="s">
        <v>393</v>
      </c>
      <c r="M239" s="1" t="s">
        <v>0</v>
      </c>
    </row>
    <row r="240" spans="1:13" x14ac:dyDescent="0.2">
      <c r="A240" s="2"/>
      <c r="B240" s="2"/>
      <c r="C240" s="2"/>
      <c r="D240" s="2"/>
      <c r="E240" s="2"/>
      <c r="F240" s="2" t="s">
        <v>21</v>
      </c>
      <c r="G240" s="2"/>
      <c r="H240" s="2"/>
      <c r="I240" s="2"/>
      <c r="J240" s="2"/>
      <c r="L240" s="1" t="s">
        <v>394</v>
      </c>
      <c r="M240" s="1" t="s">
        <v>0</v>
      </c>
    </row>
    <row r="241" spans="1:13" x14ac:dyDescent="0.2">
      <c r="A241" s="2"/>
      <c r="B241" s="2"/>
      <c r="C241" s="2"/>
      <c r="D241" s="2"/>
      <c r="E241" s="2"/>
      <c r="F241" s="2" t="s">
        <v>0</v>
      </c>
      <c r="G241" s="2"/>
      <c r="H241" s="2"/>
      <c r="I241" s="2"/>
      <c r="J241" s="2"/>
      <c r="L241" s="1" t="s">
        <v>395</v>
      </c>
      <c r="M241" s="1" t="s">
        <v>144</v>
      </c>
    </row>
    <row r="242" spans="1:13" x14ac:dyDescent="0.2">
      <c r="A242" s="2"/>
      <c r="B242" s="2"/>
      <c r="C242" s="2"/>
      <c r="D242" s="2"/>
      <c r="E242" s="2"/>
      <c r="F242" s="2" t="s">
        <v>0</v>
      </c>
      <c r="G242" s="2"/>
      <c r="H242" s="2"/>
      <c r="I242" s="2"/>
      <c r="J242" s="2"/>
      <c r="L242" s="1" t="s">
        <v>396</v>
      </c>
      <c r="M242" s="1" t="s">
        <v>144</v>
      </c>
    </row>
    <row r="243" spans="1:13" x14ac:dyDescent="0.2">
      <c r="A243" s="2"/>
      <c r="B243" s="2"/>
      <c r="C243" s="2"/>
      <c r="D243" s="2"/>
      <c r="E243" s="2"/>
      <c r="F243" s="2" t="s">
        <v>0</v>
      </c>
      <c r="G243" s="2"/>
      <c r="H243" s="2"/>
      <c r="I243" s="2"/>
      <c r="J243" s="2"/>
      <c r="L243" s="1" t="s">
        <v>397</v>
      </c>
      <c r="M243" s="1" t="s">
        <v>144</v>
      </c>
    </row>
    <row r="244" spans="1:13" x14ac:dyDescent="0.2">
      <c r="A244" s="2"/>
      <c r="B244" s="2"/>
      <c r="C244" s="2"/>
      <c r="D244" s="2"/>
      <c r="E244" s="2"/>
      <c r="F244" s="2" t="s">
        <v>0</v>
      </c>
      <c r="G244" s="2"/>
      <c r="H244" s="2"/>
      <c r="I244" s="2"/>
      <c r="J244" s="2"/>
      <c r="L244" s="1" t="s">
        <v>398</v>
      </c>
      <c r="M244" s="1" t="s">
        <v>144</v>
      </c>
    </row>
    <row r="245" spans="1:13" x14ac:dyDescent="0.2">
      <c r="A245" s="2"/>
      <c r="B245" s="2"/>
      <c r="C245" s="2"/>
      <c r="D245" s="2"/>
      <c r="E245" s="2"/>
      <c r="F245" s="2" t="s">
        <v>144</v>
      </c>
      <c r="G245" s="2"/>
      <c r="H245" s="2"/>
      <c r="I245" s="2"/>
      <c r="J245" s="2"/>
      <c r="L245" s="1" t="s">
        <v>399</v>
      </c>
      <c r="M245" s="1" t="s">
        <v>0</v>
      </c>
    </row>
    <row r="246" spans="1:13" x14ac:dyDescent="0.2">
      <c r="A246" s="2"/>
      <c r="B246" s="2"/>
      <c r="C246" s="2"/>
      <c r="D246" s="2"/>
      <c r="E246" s="2"/>
      <c r="F246" s="2" t="s">
        <v>144</v>
      </c>
      <c r="G246" s="2"/>
      <c r="H246" s="2"/>
      <c r="I246" s="2"/>
      <c r="J246" s="2"/>
      <c r="L246" s="1" t="s">
        <v>400</v>
      </c>
      <c r="M246" s="1" t="s">
        <v>144</v>
      </c>
    </row>
    <row r="247" spans="1:13" x14ac:dyDescent="0.2">
      <c r="A247" s="2"/>
      <c r="B247" s="2"/>
      <c r="C247" s="2"/>
      <c r="D247" s="2"/>
      <c r="E247" s="2"/>
      <c r="F247" s="2" t="s">
        <v>144</v>
      </c>
      <c r="G247" s="2"/>
      <c r="H247" s="2"/>
      <c r="I247" s="2"/>
      <c r="J247" s="2"/>
      <c r="L247" s="1" t="s">
        <v>401</v>
      </c>
      <c r="M247" s="1" t="s">
        <v>144</v>
      </c>
    </row>
    <row r="248" spans="1:13" x14ac:dyDescent="0.2">
      <c r="A248" s="2"/>
      <c r="B248" s="2"/>
      <c r="C248" s="2"/>
      <c r="D248" s="2"/>
      <c r="E248" s="2"/>
      <c r="F248" s="2" t="s">
        <v>144</v>
      </c>
      <c r="G248" s="2"/>
      <c r="H248" s="2"/>
      <c r="I248" s="2"/>
      <c r="J248" s="2"/>
      <c r="L248" s="1" t="s">
        <v>402</v>
      </c>
      <c r="M248" s="1" t="s">
        <v>144</v>
      </c>
    </row>
    <row r="249" spans="1:13" x14ac:dyDescent="0.2">
      <c r="A249" s="2"/>
      <c r="B249" s="2"/>
      <c r="C249" s="2"/>
      <c r="D249" s="2"/>
      <c r="E249" s="2"/>
      <c r="F249" s="2" t="s">
        <v>0</v>
      </c>
      <c r="G249" s="2"/>
      <c r="H249" s="2"/>
      <c r="I249" s="2"/>
      <c r="J249" s="2"/>
      <c r="L249" s="1" t="s">
        <v>403</v>
      </c>
      <c r="M249" s="1" t="s">
        <v>144</v>
      </c>
    </row>
    <row r="250" spans="1:13" x14ac:dyDescent="0.2">
      <c r="A250" s="2"/>
      <c r="B250" s="2"/>
      <c r="C250" s="2"/>
      <c r="D250" s="2"/>
      <c r="E250" s="2"/>
      <c r="F250" s="2" t="s">
        <v>144</v>
      </c>
      <c r="G250" s="2"/>
      <c r="H250" s="2"/>
      <c r="I250" s="2"/>
      <c r="J250" s="2"/>
      <c r="L250" s="1" t="s">
        <v>404</v>
      </c>
      <c r="M250" s="1" t="s">
        <v>144</v>
      </c>
    </row>
    <row r="251" spans="1:13" x14ac:dyDescent="0.2">
      <c r="A251" s="2"/>
      <c r="B251" s="2"/>
      <c r="C251" s="2"/>
      <c r="D251" s="2"/>
      <c r="E251" s="2"/>
      <c r="F251" s="2" t="s">
        <v>144</v>
      </c>
      <c r="G251" s="2"/>
      <c r="H251" s="2"/>
      <c r="I251" s="2"/>
      <c r="J251" s="2"/>
      <c r="L251" s="1" t="s">
        <v>405</v>
      </c>
      <c r="M251" s="1" t="s">
        <v>0</v>
      </c>
    </row>
    <row r="252" spans="1:13" x14ac:dyDescent="0.2">
      <c r="A252" s="2"/>
      <c r="B252" s="2"/>
      <c r="C252" s="2"/>
      <c r="D252" s="2"/>
      <c r="E252" s="2"/>
      <c r="F252" s="2" t="s">
        <v>144</v>
      </c>
      <c r="G252" s="2"/>
      <c r="H252" s="2"/>
      <c r="I252" s="2"/>
      <c r="J252" s="2"/>
      <c r="L252" s="1" t="s">
        <v>406</v>
      </c>
      <c r="M252" s="1" t="s">
        <v>144</v>
      </c>
    </row>
    <row r="253" spans="1:13" x14ac:dyDescent="0.2">
      <c r="A253" s="2"/>
      <c r="B253" s="2"/>
      <c r="C253" s="2"/>
      <c r="D253" s="2"/>
      <c r="E253" s="2"/>
      <c r="F253" s="2" t="s">
        <v>144</v>
      </c>
      <c r="G253" s="2"/>
      <c r="H253" s="2"/>
      <c r="I253" s="2"/>
      <c r="J253" s="2"/>
      <c r="L253" s="1" t="s">
        <v>407</v>
      </c>
      <c r="M253" s="1" t="s">
        <v>144</v>
      </c>
    </row>
    <row r="254" spans="1:13" x14ac:dyDescent="0.2">
      <c r="A254" s="2"/>
      <c r="B254" s="2"/>
      <c r="C254" s="2"/>
      <c r="D254" s="2"/>
      <c r="E254" s="2"/>
      <c r="F254" s="2" t="s">
        <v>144</v>
      </c>
      <c r="G254" s="2" t="s">
        <v>21</v>
      </c>
      <c r="H254" s="2"/>
      <c r="I254" s="2"/>
      <c r="J254" s="2"/>
      <c r="L254" s="1" t="s">
        <v>408</v>
      </c>
      <c r="M254" s="1" t="s">
        <v>144</v>
      </c>
    </row>
    <row r="255" spans="1:13" x14ac:dyDescent="0.2">
      <c r="A255" s="2"/>
      <c r="B255" s="2"/>
      <c r="C255" s="2"/>
      <c r="D255" s="2"/>
      <c r="E255" s="2"/>
      <c r="F255" s="2" t="s">
        <v>0</v>
      </c>
      <c r="G255" s="2"/>
      <c r="H255" s="2"/>
      <c r="I255" s="2"/>
      <c r="J255" s="2"/>
      <c r="L255" s="1" t="s">
        <v>409</v>
      </c>
      <c r="M255" s="1" t="s">
        <v>144</v>
      </c>
    </row>
    <row r="256" spans="1:13" x14ac:dyDescent="0.2">
      <c r="A256" s="2"/>
      <c r="B256" s="2"/>
      <c r="C256" s="2"/>
      <c r="D256" s="2"/>
      <c r="E256" s="2"/>
      <c r="F256" s="2" t="s">
        <v>144</v>
      </c>
      <c r="G256" s="2"/>
      <c r="H256" s="2"/>
      <c r="I256" s="2"/>
      <c r="J256" s="2"/>
    </row>
    <row r="257" spans="1:10" x14ac:dyDescent="0.2">
      <c r="A257" s="2"/>
      <c r="B257" s="2"/>
      <c r="C257" s="2"/>
      <c r="D257" s="2"/>
      <c r="E257" s="2"/>
      <c r="F257" s="2" t="s">
        <v>144</v>
      </c>
      <c r="G257" s="2"/>
      <c r="H257" s="2"/>
      <c r="I257" s="2"/>
      <c r="J257" s="2"/>
    </row>
    <row r="258" spans="1:10" x14ac:dyDescent="0.2">
      <c r="A258" s="2"/>
      <c r="B258" s="2"/>
      <c r="C258" s="2"/>
      <c r="D258" s="2"/>
      <c r="E258" s="2"/>
      <c r="F258" s="2" t="s">
        <v>144</v>
      </c>
      <c r="G258" s="2"/>
      <c r="H258" s="2"/>
      <c r="I258" s="2"/>
      <c r="J258" s="2"/>
    </row>
    <row r="259" spans="1:10" x14ac:dyDescent="0.2">
      <c r="A259" s="2"/>
      <c r="B259" s="2"/>
      <c r="C259" s="2"/>
      <c r="D259" s="2"/>
      <c r="E259" s="2"/>
      <c r="F259" s="2" t="s">
        <v>144</v>
      </c>
      <c r="G259" s="2"/>
      <c r="H259" s="2"/>
      <c r="I259" s="2"/>
      <c r="J259" s="2"/>
    </row>
    <row r="260" spans="1:10" x14ac:dyDescent="0.2">
      <c r="A260" s="2"/>
      <c r="B260" s="2"/>
      <c r="C260" s="2"/>
      <c r="D260" s="2"/>
      <c r="E260" s="2"/>
      <c r="F260" s="2" t="s">
        <v>0</v>
      </c>
      <c r="G260" s="2"/>
      <c r="H260" s="2"/>
      <c r="I260" s="2"/>
      <c r="J260" s="2"/>
    </row>
    <row r="261" spans="1:10" x14ac:dyDescent="0.2">
      <c r="A261" s="2"/>
      <c r="B261" s="2"/>
      <c r="C261" s="2"/>
      <c r="D261" s="2"/>
      <c r="E261" s="2"/>
      <c r="F261" s="2" t="s">
        <v>0</v>
      </c>
      <c r="G261" s="2"/>
      <c r="H261" s="2"/>
      <c r="I261" s="2"/>
      <c r="J261" s="2"/>
    </row>
    <row r="262" spans="1:10" x14ac:dyDescent="0.2">
      <c r="A262" s="2"/>
      <c r="B262" s="2"/>
      <c r="C262" s="2"/>
      <c r="D262" s="2"/>
      <c r="E262" s="2"/>
      <c r="F262" s="2" t="s">
        <v>0</v>
      </c>
      <c r="G262" s="2"/>
      <c r="H262" s="2"/>
      <c r="I262" s="2"/>
      <c r="J262" s="2"/>
    </row>
    <row r="263" spans="1:10" x14ac:dyDescent="0.2">
      <c r="A263" s="2"/>
      <c r="B263" s="2"/>
      <c r="C263" s="2"/>
      <c r="D263" s="2"/>
      <c r="E263" s="2"/>
      <c r="F263" s="2" t="s">
        <v>0</v>
      </c>
      <c r="G263" s="2"/>
      <c r="H263" s="2"/>
      <c r="I263" s="2"/>
      <c r="J263" s="2"/>
    </row>
    <row r="264" spans="1:10" x14ac:dyDescent="0.2">
      <c r="A264" s="2"/>
      <c r="B264" s="2"/>
      <c r="C264" s="2"/>
      <c r="D264" s="2"/>
      <c r="E264" s="2"/>
      <c r="F264" s="2" t="s">
        <v>0</v>
      </c>
      <c r="G264" s="2"/>
      <c r="H264" s="2"/>
      <c r="I264" s="2"/>
      <c r="J264" s="2"/>
    </row>
    <row r="265" spans="1:10" x14ac:dyDescent="0.2">
      <c r="A265" s="2"/>
      <c r="B265" s="2"/>
      <c r="C265" s="2"/>
      <c r="D265" s="2"/>
      <c r="E265" s="2"/>
      <c r="F265" s="2" t="s">
        <v>0</v>
      </c>
      <c r="G265" s="2"/>
      <c r="H265" s="2"/>
      <c r="I265" s="2"/>
      <c r="J265" s="2"/>
    </row>
    <row r="266" spans="1:10" x14ac:dyDescent="0.2">
      <c r="A266" s="2"/>
      <c r="B266" s="2"/>
      <c r="C266" s="2"/>
      <c r="D266" s="2"/>
      <c r="E266" s="2"/>
      <c r="F266" s="2" t="s">
        <v>0</v>
      </c>
      <c r="G266" s="2"/>
      <c r="H266" s="2"/>
      <c r="I266" s="2"/>
      <c r="J266" s="2"/>
    </row>
    <row r="267" spans="1:10" x14ac:dyDescent="0.2">
      <c r="A267" s="2"/>
      <c r="B267" s="2"/>
      <c r="C267" s="2"/>
      <c r="D267" s="2"/>
      <c r="E267" s="2"/>
      <c r="F267" s="2" t="s">
        <v>0</v>
      </c>
      <c r="G267" s="2"/>
      <c r="H267" s="2"/>
      <c r="I267" s="2"/>
      <c r="J267" s="2"/>
    </row>
    <row r="268" spans="1:10" x14ac:dyDescent="0.2">
      <c r="A268" s="2"/>
      <c r="B268" s="2"/>
      <c r="C268" s="2"/>
      <c r="D268" s="2"/>
      <c r="E268" s="2"/>
      <c r="F268" s="2" t="s">
        <v>0</v>
      </c>
      <c r="G268" s="2"/>
      <c r="H268" s="2"/>
      <c r="I268" s="2"/>
      <c r="J268" s="2"/>
    </row>
    <row r="269" spans="1:10" x14ac:dyDescent="0.2">
      <c r="A269" s="2"/>
      <c r="B269" s="2"/>
      <c r="C269" s="2"/>
      <c r="D269" s="2"/>
      <c r="E269" s="2"/>
      <c r="F269" s="2" t="s">
        <v>0</v>
      </c>
      <c r="G269" s="2"/>
      <c r="H269" s="2"/>
      <c r="I269" s="2"/>
      <c r="J269" s="2"/>
    </row>
    <row r="270" spans="1:10" x14ac:dyDescent="0.2">
      <c r="A270" s="2"/>
      <c r="B270" s="2"/>
      <c r="C270" s="2"/>
      <c r="D270" s="2"/>
      <c r="E270" s="2"/>
      <c r="F270" s="2" t="s">
        <v>0</v>
      </c>
      <c r="G270" s="2"/>
      <c r="H270" s="2"/>
      <c r="I270" s="2"/>
      <c r="J270" s="2"/>
    </row>
    <row r="271" spans="1:10" x14ac:dyDescent="0.2">
      <c r="A271" s="2"/>
      <c r="B271" s="2"/>
      <c r="C271" s="2"/>
      <c r="D271" s="2"/>
      <c r="E271" s="2"/>
      <c r="F271" s="2" t="s">
        <v>0</v>
      </c>
      <c r="G271" s="2"/>
      <c r="H271" s="2"/>
      <c r="I271" s="2"/>
      <c r="J271" s="2"/>
    </row>
    <row r="272" spans="1:10" x14ac:dyDescent="0.2">
      <c r="A272" s="2"/>
      <c r="B272" s="2"/>
      <c r="C272" s="2"/>
      <c r="D272" s="2"/>
      <c r="E272" s="2"/>
      <c r="F272" s="2" t="s">
        <v>0</v>
      </c>
      <c r="G272" s="2"/>
      <c r="H272" s="2"/>
      <c r="I272" s="2"/>
      <c r="J272" s="2"/>
    </row>
    <row r="273" spans="1:10" x14ac:dyDescent="0.2">
      <c r="A273" s="2"/>
      <c r="B273" s="2"/>
      <c r="C273" s="2"/>
      <c r="D273" s="2"/>
      <c r="E273" s="2"/>
      <c r="F273" s="2" t="s">
        <v>0</v>
      </c>
      <c r="G273" s="2"/>
      <c r="H273" s="2"/>
      <c r="I273" s="2"/>
      <c r="J273" s="2"/>
    </row>
    <row r="274" spans="1:10" x14ac:dyDescent="0.2">
      <c r="A274" s="2"/>
      <c r="B274" s="2"/>
      <c r="C274" s="2"/>
      <c r="D274" s="2"/>
      <c r="E274" s="2"/>
      <c r="F274" s="2" t="s">
        <v>0</v>
      </c>
      <c r="G274" s="2"/>
      <c r="H274" s="2"/>
      <c r="I274" s="2"/>
      <c r="J274" s="2"/>
    </row>
    <row r="275" spans="1:10" x14ac:dyDescent="0.2">
      <c r="A275" s="2"/>
      <c r="B275" s="2"/>
      <c r="C275" s="2"/>
      <c r="D275" s="2"/>
      <c r="E275" s="2"/>
      <c r="F275" s="2" t="s">
        <v>0</v>
      </c>
      <c r="G275" s="2"/>
      <c r="H275" s="2"/>
      <c r="I275" s="2"/>
      <c r="J275" s="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137"/>
  <sheetViews>
    <sheetView showGridLines="0" showRowColHeaders="0" zoomScale="80" zoomScaleNormal="80" workbookViewId="0">
      <selection activeCell="C4" sqref="C4"/>
    </sheetView>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x14ac:dyDescent="0.2">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11"/>
      <c r="C3" s="11"/>
      <c r="D3" s="11"/>
      <c r="E3" s="11"/>
      <c r="F3" s="11"/>
      <c r="G3" s="11"/>
      <c r="H3" s="11"/>
      <c r="I3" s="11"/>
      <c r="J3" s="11"/>
      <c r="K3" s="11"/>
      <c r="L3" s="11"/>
      <c r="M3" s="11"/>
      <c r="N3" s="11"/>
      <c r="O3" s="11"/>
      <c r="P3" s="11"/>
      <c r="Q3" s="11"/>
      <c r="R3" s="11"/>
      <c r="S3" s="11"/>
      <c r="T3" s="11"/>
      <c r="U3" s="11"/>
      <c r="V3" s="11"/>
      <c r="W3" s="11"/>
      <c r="X3" s="11"/>
      <c r="Y3" s="11"/>
      <c r="Z3" s="11"/>
      <c r="AA3" s="10"/>
    </row>
    <row r="4" spans="1:27" ht="15" customHeight="1" x14ac:dyDescent="0.2">
      <c r="A4" s="10"/>
      <c r="B4" s="11"/>
      <c r="C4" s="50"/>
      <c r="D4" s="50"/>
      <c r="E4" s="50"/>
      <c r="F4" s="50"/>
      <c r="G4" s="50"/>
      <c r="H4" s="50"/>
      <c r="I4" s="50"/>
      <c r="J4" s="50"/>
      <c r="K4" s="50"/>
      <c r="L4" s="50"/>
      <c r="M4" s="50"/>
      <c r="N4" s="50"/>
      <c r="O4" s="50"/>
      <c r="P4" s="50"/>
      <c r="Q4" s="50"/>
      <c r="R4" s="50"/>
      <c r="S4" s="11"/>
      <c r="T4" s="11"/>
      <c r="U4" s="11"/>
      <c r="V4" s="11"/>
      <c r="W4" s="11"/>
      <c r="X4" s="11"/>
      <c r="Y4" s="11"/>
      <c r="Z4" s="11"/>
      <c r="AA4" s="10"/>
    </row>
    <row r="5" spans="1:27" ht="15" x14ac:dyDescent="0.2">
      <c r="A5" s="10"/>
      <c r="B5" s="11"/>
      <c r="C5" s="50"/>
      <c r="D5" s="50"/>
      <c r="E5" s="51"/>
      <c r="F5" s="52"/>
      <c r="G5" s="153"/>
      <c r="H5" s="153"/>
      <c r="I5" s="153"/>
      <c r="J5" s="50"/>
      <c r="K5" s="50"/>
      <c r="L5" s="50"/>
      <c r="M5" s="50"/>
      <c r="N5" s="50"/>
      <c r="O5" s="50"/>
      <c r="P5" s="50"/>
      <c r="Q5" s="50"/>
      <c r="R5" s="50"/>
      <c r="S5" s="11"/>
      <c r="T5" s="11"/>
      <c r="U5" s="11"/>
      <c r="V5" s="11"/>
      <c r="W5" s="14"/>
      <c r="X5" s="14"/>
      <c r="Y5" s="11"/>
      <c r="Z5" s="11"/>
      <c r="AA5" s="10"/>
    </row>
    <row r="6" spans="1:27" ht="15" x14ac:dyDescent="0.2">
      <c r="A6" s="10"/>
      <c r="B6" s="11"/>
      <c r="C6" s="50"/>
      <c r="D6" s="50"/>
      <c r="E6" s="50"/>
      <c r="F6" s="50"/>
      <c r="G6" s="50"/>
      <c r="H6" s="50"/>
      <c r="I6" s="50"/>
      <c r="J6" s="50"/>
      <c r="K6" s="50"/>
      <c r="L6" s="50"/>
      <c r="M6" s="50"/>
      <c r="N6" s="50"/>
      <c r="O6" s="50"/>
      <c r="P6" s="50"/>
      <c r="Q6" s="50"/>
      <c r="R6" s="50"/>
      <c r="S6" s="11"/>
      <c r="T6" s="11"/>
      <c r="U6" s="11"/>
      <c r="V6" s="11"/>
      <c r="W6" s="11"/>
      <c r="X6" s="11"/>
      <c r="Y6" s="11"/>
      <c r="Z6" s="11"/>
      <c r="AA6" s="10"/>
    </row>
    <row r="7" spans="1:27" ht="15" x14ac:dyDescent="0.25">
      <c r="A7" s="10"/>
      <c r="B7" s="11"/>
      <c r="C7" s="53"/>
      <c r="D7" s="50"/>
      <c r="E7" s="50"/>
      <c r="F7" s="50"/>
      <c r="G7" s="50"/>
      <c r="H7" s="50"/>
      <c r="I7" s="50"/>
      <c r="J7" s="50"/>
      <c r="K7" s="50"/>
      <c r="L7" s="50"/>
      <c r="M7" s="50"/>
      <c r="N7" s="50"/>
      <c r="O7" s="50"/>
      <c r="P7" s="50"/>
      <c r="Q7" s="50"/>
      <c r="R7" s="50"/>
      <c r="S7" s="11"/>
      <c r="T7" s="11"/>
      <c r="U7" s="11"/>
      <c r="V7" s="11"/>
      <c r="W7" s="11"/>
      <c r="X7" s="11"/>
      <c r="Y7" s="11"/>
      <c r="Z7" s="11"/>
      <c r="AA7" s="10"/>
    </row>
    <row r="8" spans="1:27" ht="15" x14ac:dyDescent="0.2">
      <c r="A8" s="10"/>
      <c r="B8" s="11"/>
      <c r="C8" s="50"/>
      <c r="D8" s="50"/>
      <c r="E8" s="50"/>
      <c r="F8" s="50"/>
      <c r="G8" s="50"/>
      <c r="H8" s="50"/>
      <c r="I8" s="50"/>
      <c r="J8" s="50"/>
      <c r="K8" s="50"/>
      <c r="L8" s="50"/>
      <c r="M8" s="50"/>
      <c r="N8" s="50"/>
      <c r="O8" s="50"/>
      <c r="P8" s="50"/>
      <c r="Q8" s="50"/>
      <c r="R8" s="50"/>
      <c r="S8" s="11"/>
      <c r="T8" s="11"/>
      <c r="U8" s="11"/>
      <c r="V8" s="11"/>
      <c r="W8" s="11"/>
      <c r="X8" s="11"/>
      <c r="Y8" s="11"/>
      <c r="Z8" s="11"/>
      <c r="AA8" s="10"/>
    </row>
    <row r="9" spans="1:27" ht="15" x14ac:dyDescent="0.2">
      <c r="A9" s="10"/>
      <c r="B9" s="11"/>
      <c r="C9" s="50"/>
      <c r="D9" s="50"/>
      <c r="E9" s="50"/>
      <c r="F9" s="50"/>
      <c r="G9" s="50"/>
      <c r="H9" s="50"/>
      <c r="I9" s="50"/>
      <c r="J9" s="50"/>
      <c r="K9" s="50"/>
      <c r="L9" s="50"/>
      <c r="M9" s="50"/>
      <c r="N9" s="50"/>
      <c r="O9" s="50"/>
      <c r="P9" s="50"/>
      <c r="Q9" s="50"/>
      <c r="R9" s="50"/>
      <c r="S9" s="11"/>
      <c r="T9" s="11"/>
      <c r="U9" s="11"/>
      <c r="V9" s="11"/>
      <c r="W9" s="11"/>
      <c r="X9" s="11"/>
      <c r="Y9" s="11"/>
      <c r="Z9" s="11"/>
      <c r="AA9" s="10"/>
    </row>
    <row r="10" spans="1:27" ht="15" x14ac:dyDescent="0.25">
      <c r="A10" s="10"/>
      <c r="B10" s="11"/>
      <c r="C10" s="50"/>
      <c r="D10" s="50"/>
      <c r="E10" s="50"/>
      <c r="F10" s="50"/>
      <c r="G10" s="50"/>
      <c r="H10" s="50"/>
      <c r="I10" s="50"/>
      <c r="J10" s="50"/>
      <c r="K10" s="50"/>
      <c r="L10" s="50"/>
      <c r="M10" s="50"/>
      <c r="N10" s="50"/>
      <c r="O10" s="50"/>
      <c r="P10" s="50"/>
      <c r="Q10" s="50"/>
      <c r="R10" s="50"/>
      <c r="S10" s="11"/>
      <c r="T10" s="11"/>
      <c r="U10" s="11"/>
      <c r="V10" s="15"/>
      <c r="W10" s="11"/>
      <c r="X10" s="11"/>
      <c r="Y10" s="11"/>
      <c r="Z10" s="11"/>
      <c r="AA10" s="10"/>
    </row>
    <row r="11" spans="1:27" ht="15" x14ac:dyDescent="0.2">
      <c r="A11" s="10"/>
      <c r="B11" s="11"/>
      <c r="C11" s="50"/>
      <c r="D11" s="50"/>
      <c r="E11" s="50"/>
      <c r="F11" s="50"/>
      <c r="G11" s="50"/>
      <c r="H11" s="50"/>
      <c r="I11" s="50"/>
      <c r="J11" s="50"/>
      <c r="K11" s="50"/>
      <c r="L11" s="50"/>
      <c r="M11" s="50"/>
      <c r="N11" s="50"/>
      <c r="O11" s="50"/>
      <c r="P11" s="50"/>
      <c r="Q11" s="50"/>
      <c r="R11" s="50"/>
      <c r="S11" s="11"/>
      <c r="T11" s="11"/>
      <c r="U11" s="11"/>
      <c r="V11" s="11"/>
      <c r="W11" s="11"/>
      <c r="X11" s="11"/>
      <c r="Y11" s="11"/>
      <c r="Z11" s="11"/>
      <c r="AA11" s="10"/>
    </row>
    <row r="12" spans="1:27" ht="15" x14ac:dyDescent="0.2">
      <c r="A12" s="10"/>
      <c r="B12" s="11"/>
      <c r="C12" s="50"/>
      <c r="D12" s="50"/>
      <c r="E12" s="50"/>
      <c r="F12" s="50"/>
      <c r="G12" s="50"/>
      <c r="H12" s="50"/>
      <c r="I12" s="54"/>
      <c r="J12" s="55"/>
      <c r="K12" s="50"/>
      <c r="L12" s="50"/>
      <c r="M12" s="50"/>
      <c r="N12" s="50"/>
      <c r="O12" s="50"/>
      <c r="P12" s="50"/>
      <c r="Q12" s="50"/>
      <c r="R12" s="50"/>
      <c r="S12" s="11"/>
      <c r="T12" s="11"/>
      <c r="U12" s="11"/>
      <c r="V12" s="11"/>
      <c r="W12" s="11"/>
      <c r="X12" s="11"/>
      <c r="Y12" s="11"/>
      <c r="Z12" s="11"/>
      <c r="AA12" s="10"/>
    </row>
    <row r="13" spans="1:27" ht="15" x14ac:dyDescent="0.2">
      <c r="A13" s="10"/>
      <c r="B13" s="11"/>
      <c r="C13" s="50"/>
      <c r="D13" s="50"/>
      <c r="E13" s="50"/>
      <c r="F13" s="50"/>
      <c r="G13" s="50"/>
      <c r="H13" s="50"/>
      <c r="I13" s="50"/>
      <c r="J13" s="50"/>
      <c r="K13" s="50"/>
      <c r="L13" s="50"/>
      <c r="M13" s="50"/>
      <c r="N13" s="50"/>
      <c r="O13" s="50"/>
      <c r="P13" s="50"/>
      <c r="Q13" s="50"/>
      <c r="R13" s="50"/>
      <c r="S13" s="11"/>
      <c r="T13" s="11"/>
      <c r="U13" s="11"/>
      <c r="V13" s="11"/>
      <c r="W13" s="11"/>
      <c r="X13" s="11"/>
      <c r="Y13" s="11"/>
      <c r="Z13" s="11"/>
      <c r="AA13" s="10"/>
    </row>
    <row r="14" spans="1:27" ht="15" x14ac:dyDescent="0.25">
      <c r="A14" s="10"/>
      <c r="B14" s="11"/>
      <c r="C14" s="50"/>
      <c r="D14" s="50"/>
      <c r="E14" s="50"/>
      <c r="F14" s="50"/>
      <c r="G14" s="50"/>
      <c r="H14" s="50"/>
      <c r="I14" s="53"/>
      <c r="J14" s="50"/>
      <c r="K14" s="50"/>
      <c r="L14" s="50"/>
      <c r="M14" s="50"/>
      <c r="N14" s="50"/>
      <c r="O14" s="50"/>
      <c r="P14" s="50"/>
      <c r="Q14" s="50"/>
      <c r="R14" s="50"/>
      <c r="S14" s="11"/>
      <c r="T14" s="11"/>
      <c r="U14" s="11"/>
      <c r="V14" s="11"/>
      <c r="W14" s="11"/>
      <c r="X14" s="11"/>
      <c r="Y14" s="11"/>
      <c r="Z14" s="11"/>
      <c r="AA14" s="10"/>
    </row>
    <row r="15" spans="1:27" ht="15" x14ac:dyDescent="0.2">
      <c r="A15" s="10"/>
      <c r="B15" s="11"/>
      <c r="C15" s="50"/>
      <c r="D15" s="50"/>
      <c r="E15" s="50"/>
      <c r="F15" s="50"/>
      <c r="G15" s="50"/>
      <c r="H15" s="50"/>
      <c r="I15" s="50"/>
      <c r="J15" s="50"/>
      <c r="K15" s="50"/>
      <c r="L15" s="50"/>
      <c r="M15" s="50"/>
      <c r="N15" s="50"/>
      <c r="O15" s="50"/>
      <c r="P15" s="50"/>
      <c r="Q15" s="50"/>
      <c r="R15" s="50"/>
      <c r="S15" s="11"/>
      <c r="T15" s="11"/>
      <c r="U15" s="11"/>
      <c r="V15" s="11"/>
      <c r="W15" s="11"/>
      <c r="X15" s="11"/>
      <c r="Y15" s="11"/>
      <c r="Z15" s="11"/>
      <c r="AA15" s="10"/>
    </row>
    <row r="16" spans="1:27" ht="15" x14ac:dyDescent="0.2">
      <c r="A16" s="10"/>
      <c r="B16" s="11"/>
      <c r="C16" s="154"/>
      <c r="D16" s="155"/>
      <c r="E16" s="155"/>
      <c r="F16" s="155"/>
      <c r="G16" s="50"/>
      <c r="H16" s="50"/>
      <c r="I16" s="50"/>
      <c r="J16" s="50"/>
      <c r="K16" s="50"/>
      <c r="L16" s="50"/>
      <c r="M16" s="50"/>
      <c r="N16" s="50"/>
      <c r="O16" s="50"/>
      <c r="P16" s="50"/>
      <c r="Q16" s="50"/>
      <c r="R16" s="50"/>
      <c r="S16" s="11"/>
      <c r="T16" s="11"/>
      <c r="U16" s="11"/>
      <c r="V16" s="11"/>
      <c r="W16" s="11"/>
      <c r="X16" s="11"/>
      <c r="Y16" s="11"/>
      <c r="Z16" s="11"/>
      <c r="AA16" s="10"/>
    </row>
    <row r="17" spans="1:27" ht="15" x14ac:dyDescent="0.2">
      <c r="A17" s="10"/>
      <c r="B17" s="11"/>
      <c r="C17" s="155"/>
      <c r="D17" s="155"/>
      <c r="E17" s="155"/>
      <c r="F17" s="155"/>
      <c r="G17" s="50"/>
      <c r="H17" s="56"/>
      <c r="I17" s="56"/>
      <c r="J17" s="56"/>
      <c r="K17" s="56"/>
      <c r="L17" s="56"/>
      <c r="M17" s="56"/>
      <c r="N17" s="56"/>
      <c r="O17" s="56"/>
      <c r="P17" s="56"/>
      <c r="Q17" s="56"/>
      <c r="R17" s="56"/>
      <c r="S17" s="11"/>
      <c r="T17" s="11"/>
      <c r="U17" s="11"/>
      <c r="V17" s="11"/>
      <c r="W17" s="11"/>
      <c r="X17" s="11"/>
      <c r="Y17" s="11"/>
      <c r="Z17" s="11"/>
      <c r="AA17" s="10"/>
    </row>
    <row r="18" spans="1:27" ht="15" x14ac:dyDescent="0.2">
      <c r="A18" s="10"/>
      <c r="B18" s="11"/>
      <c r="C18" s="50"/>
      <c r="D18" s="50"/>
      <c r="E18" s="50"/>
      <c r="F18" s="50"/>
      <c r="G18" s="50"/>
      <c r="H18" s="56"/>
      <c r="I18" s="56"/>
      <c r="J18" s="56"/>
      <c r="K18" s="56"/>
      <c r="L18" s="56"/>
      <c r="M18" s="56"/>
      <c r="N18" s="56"/>
      <c r="O18" s="56"/>
      <c r="P18" s="56"/>
      <c r="Q18" s="56"/>
      <c r="R18" s="56"/>
      <c r="S18" s="11"/>
      <c r="T18" s="11"/>
      <c r="U18" s="11"/>
      <c r="V18" s="11"/>
      <c r="W18" s="11"/>
      <c r="X18" s="11"/>
      <c r="Y18" s="11"/>
      <c r="Z18" s="11"/>
      <c r="AA18" s="10"/>
    </row>
    <row r="19" spans="1:27" ht="15" x14ac:dyDescent="0.2">
      <c r="A19" s="10"/>
      <c r="B19" s="11"/>
      <c r="C19" s="50"/>
      <c r="D19" s="50"/>
      <c r="E19" s="50"/>
      <c r="F19" s="50"/>
      <c r="G19" s="50"/>
      <c r="H19" s="56"/>
      <c r="I19" s="56"/>
      <c r="J19" s="56"/>
      <c r="K19" s="56"/>
      <c r="L19" s="56"/>
      <c r="M19" s="56"/>
      <c r="N19" s="56"/>
      <c r="O19" s="57"/>
      <c r="P19" s="58"/>
      <c r="Q19" s="56"/>
      <c r="R19" s="56"/>
      <c r="S19" s="11"/>
      <c r="T19" s="11"/>
      <c r="U19" s="11"/>
      <c r="V19" s="11"/>
      <c r="W19" s="11"/>
      <c r="X19" s="11"/>
      <c r="Y19" s="11"/>
      <c r="Z19" s="11"/>
      <c r="AA19" s="10"/>
    </row>
    <row r="20" spans="1:27" ht="15" x14ac:dyDescent="0.2">
      <c r="A20" s="10"/>
      <c r="B20" s="11"/>
      <c r="C20" s="50"/>
      <c r="D20" s="50"/>
      <c r="E20" s="50"/>
      <c r="F20" s="50"/>
      <c r="G20" s="50"/>
      <c r="H20" s="56"/>
      <c r="I20" s="56"/>
      <c r="J20" s="56"/>
      <c r="K20" s="56"/>
      <c r="L20" s="56"/>
      <c r="M20" s="56"/>
      <c r="N20" s="56"/>
      <c r="O20" s="56"/>
      <c r="P20" s="56"/>
      <c r="Q20" s="56"/>
      <c r="R20" s="56"/>
      <c r="S20" s="11"/>
      <c r="T20" s="11"/>
      <c r="U20" s="11"/>
      <c r="V20" s="11"/>
      <c r="W20" s="11"/>
      <c r="X20" s="11"/>
      <c r="Y20" s="11"/>
      <c r="Z20" s="11"/>
      <c r="AA20" s="10"/>
    </row>
    <row r="21" spans="1:27" ht="15" x14ac:dyDescent="0.2">
      <c r="A21" s="10"/>
      <c r="B21" s="11"/>
      <c r="C21" s="50"/>
      <c r="D21" s="50"/>
      <c r="E21" s="50"/>
      <c r="F21" s="50"/>
      <c r="G21" s="50"/>
      <c r="H21" s="56"/>
      <c r="I21" s="56"/>
      <c r="J21" s="56"/>
      <c r="K21" s="56"/>
      <c r="L21" s="56"/>
      <c r="M21" s="56"/>
      <c r="N21" s="56"/>
      <c r="O21" s="56"/>
      <c r="P21" s="56"/>
      <c r="Q21" s="56"/>
      <c r="R21" s="56"/>
      <c r="S21" s="11"/>
      <c r="T21" s="11"/>
      <c r="U21" s="11"/>
      <c r="V21" s="11"/>
      <c r="W21" s="11"/>
      <c r="X21" s="11"/>
      <c r="Y21" s="11"/>
      <c r="Z21" s="11"/>
      <c r="AA21" s="10"/>
    </row>
    <row r="22" spans="1:27" ht="15" x14ac:dyDescent="0.2">
      <c r="A22" s="10"/>
      <c r="B22" s="11"/>
      <c r="C22" s="50"/>
      <c r="D22" s="50"/>
      <c r="E22" s="50"/>
      <c r="F22" s="50"/>
      <c r="G22" s="50"/>
      <c r="H22" s="56"/>
      <c r="I22" s="56"/>
      <c r="J22" s="56"/>
      <c r="K22" s="56"/>
      <c r="L22" s="56"/>
      <c r="M22" s="56"/>
      <c r="N22" s="56"/>
      <c r="O22" s="56"/>
      <c r="P22" s="56"/>
      <c r="Q22" s="56"/>
      <c r="R22" s="56"/>
      <c r="S22" s="11"/>
      <c r="T22" s="11"/>
      <c r="U22" s="11"/>
      <c r="V22" s="11"/>
      <c r="W22" s="11"/>
      <c r="X22" s="11"/>
      <c r="Y22" s="11"/>
      <c r="Z22" s="11"/>
      <c r="AA22" s="10"/>
    </row>
    <row r="23" spans="1:27" ht="15" x14ac:dyDescent="0.2">
      <c r="A23" s="10"/>
      <c r="B23" s="11"/>
      <c r="C23" s="11"/>
      <c r="D23" s="11"/>
      <c r="E23" s="11"/>
      <c r="F23" s="11"/>
      <c r="G23" s="11"/>
      <c r="H23" s="18"/>
      <c r="I23" s="18"/>
      <c r="J23" s="18"/>
      <c r="K23" s="18"/>
      <c r="L23" s="18"/>
      <c r="M23" s="18"/>
      <c r="N23" s="18"/>
      <c r="O23" s="18"/>
      <c r="P23" s="18"/>
      <c r="Q23" s="18"/>
      <c r="R23" s="18"/>
      <c r="S23" s="11"/>
      <c r="T23" s="11"/>
      <c r="U23" s="11"/>
      <c r="V23" s="11"/>
      <c r="W23" s="11"/>
      <c r="X23" s="11"/>
      <c r="Y23" s="11"/>
      <c r="Z23" s="11"/>
      <c r="AA23" s="10"/>
    </row>
    <row r="24" spans="1:27" ht="15" x14ac:dyDescent="0.2">
      <c r="A24" s="10"/>
      <c r="B24" s="11"/>
      <c r="C24" s="11"/>
      <c r="D24" s="11"/>
      <c r="E24" s="11"/>
      <c r="F24" s="11"/>
      <c r="G24" s="11"/>
      <c r="H24" s="18"/>
      <c r="I24" s="18"/>
      <c r="J24" s="18"/>
      <c r="K24" s="18"/>
      <c r="L24" s="18"/>
      <c r="M24" s="18"/>
      <c r="N24" s="18"/>
      <c r="O24" s="18"/>
      <c r="P24" s="18"/>
      <c r="Q24" s="18"/>
      <c r="R24" s="18"/>
      <c r="S24" s="11"/>
      <c r="T24" s="11"/>
      <c r="U24" s="11"/>
      <c r="V24" s="11"/>
      <c r="W24" s="11"/>
      <c r="X24" s="11"/>
      <c r="Y24" s="11"/>
      <c r="Z24" s="11"/>
      <c r="AA24" s="10"/>
    </row>
    <row r="25" spans="1:27" ht="15" x14ac:dyDescent="0.2">
      <c r="A25" s="10"/>
      <c r="B25" s="11"/>
      <c r="C25" s="11"/>
      <c r="D25" s="11"/>
      <c r="E25" s="11"/>
      <c r="F25" s="11"/>
      <c r="G25" s="11"/>
      <c r="H25" s="18"/>
      <c r="I25" s="18"/>
      <c r="J25" s="18"/>
      <c r="K25" s="18"/>
      <c r="L25" s="18"/>
      <c r="M25" s="18"/>
      <c r="N25" s="18"/>
      <c r="O25" s="18"/>
      <c r="P25" s="18"/>
      <c r="Q25" s="18"/>
      <c r="R25" s="18"/>
      <c r="S25" s="11"/>
      <c r="T25" s="11"/>
      <c r="U25" s="11"/>
      <c r="V25" s="11"/>
      <c r="W25" s="11"/>
      <c r="X25" s="11"/>
      <c r="Y25" s="11"/>
      <c r="Z25" s="11"/>
      <c r="AA25" s="10"/>
    </row>
    <row r="26" spans="1:27" ht="15" x14ac:dyDescent="0.2">
      <c r="A26" s="10"/>
      <c r="B26" s="11"/>
      <c r="C26" s="11"/>
      <c r="D26" s="11"/>
      <c r="E26" s="11"/>
      <c r="F26" s="11"/>
      <c r="G26" s="11"/>
      <c r="H26" s="18"/>
      <c r="I26" s="18"/>
      <c r="J26" s="18"/>
      <c r="K26" s="18"/>
      <c r="L26" s="18"/>
      <c r="M26" s="18"/>
      <c r="N26" s="18"/>
      <c r="O26" s="18"/>
      <c r="P26" s="18"/>
      <c r="Q26" s="18"/>
      <c r="R26" s="18"/>
      <c r="S26" s="11"/>
      <c r="T26" s="11"/>
      <c r="U26" s="11"/>
      <c r="V26" s="11"/>
      <c r="W26" s="11"/>
      <c r="X26" s="11"/>
      <c r="Y26" s="11"/>
      <c r="Z26" s="11"/>
      <c r="AA26" s="10"/>
    </row>
    <row r="27" spans="1:27" ht="15" x14ac:dyDescent="0.2">
      <c r="A27" s="10"/>
      <c r="B27" s="11"/>
      <c r="C27" s="11"/>
      <c r="D27" s="11"/>
      <c r="E27" s="11"/>
      <c r="F27" s="11"/>
      <c r="G27" s="11"/>
      <c r="H27" s="18"/>
      <c r="I27" s="18"/>
      <c r="J27" s="18"/>
      <c r="K27" s="18"/>
      <c r="L27" s="18"/>
      <c r="M27" s="18"/>
      <c r="N27" s="18"/>
      <c r="O27" s="18"/>
      <c r="P27" s="18"/>
      <c r="Q27" s="18"/>
      <c r="R27" s="18"/>
      <c r="S27" s="11"/>
      <c r="T27" s="11"/>
      <c r="U27" s="11"/>
      <c r="V27" s="11"/>
      <c r="W27" s="11"/>
      <c r="X27" s="11"/>
      <c r="Y27" s="11"/>
      <c r="Z27" s="11"/>
      <c r="AA27" s="10"/>
    </row>
    <row r="28" spans="1:27" ht="15" x14ac:dyDescent="0.2">
      <c r="A28" s="10"/>
      <c r="B28" s="11"/>
      <c r="C28" s="11"/>
      <c r="D28" s="11"/>
      <c r="E28" s="11"/>
      <c r="F28" s="11"/>
      <c r="G28" s="11"/>
      <c r="H28" s="18"/>
      <c r="I28" s="18"/>
      <c r="J28" s="18"/>
      <c r="K28" s="18"/>
      <c r="L28" s="18"/>
      <c r="M28" s="18"/>
      <c r="N28" s="18"/>
      <c r="O28" s="18"/>
      <c r="P28" s="18"/>
      <c r="Q28" s="18"/>
      <c r="R28" s="18"/>
      <c r="S28" s="11"/>
      <c r="T28" s="11"/>
      <c r="U28" s="11"/>
      <c r="V28" s="11"/>
      <c r="W28" s="11"/>
      <c r="X28" s="11"/>
      <c r="Y28" s="11"/>
      <c r="Z28" s="11"/>
      <c r="AA28" s="10"/>
    </row>
    <row r="29" spans="1:27" ht="15" x14ac:dyDescent="0.2">
      <c r="A29" s="10"/>
      <c r="B29" s="11"/>
      <c r="C29" s="11"/>
      <c r="D29" s="11"/>
      <c r="E29" s="11"/>
      <c r="F29" s="11"/>
      <c r="G29" s="11"/>
      <c r="H29" s="18"/>
      <c r="I29" s="18"/>
      <c r="J29" s="18"/>
      <c r="K29" s="18"/>
      <c r="L29" s="18"/>
      <c r="M29" s="18"/>
      <c r="N29" s="18"/>
      <c r="O29" s="18"/>
      <c r="P29" s="18"/>
      <c r="Q29" s="18"/>
      <c r="R29" s="18"/>
      <c r="S29" s="11"/>
      <c r="T29" s="11"/>
      <c r="U29" s="11"/>
      <c r="V29" s="11"/>
      <c r="W29" s="11"/>
      <c r="X29" s="11"/>
      <c r="Y29" s="11"/>
      <c r="Z29" s="11"/>
      <c r="AA29" s="10"/>
    </row>
    <row r="30" spans="1:27" ht="15" x14ac:dyDescent="0.2">
      <c r="A30" s="10"/>
      <c r="B30" s="11"/>
      <c r="C30" s="11"/>
      <c r="D30" s="11"/>
      <c r="E30" s="11"/>
      <c r="F30" s="11"/>
      <c r="G30" s="11"/>
      <c r="H30" s="18"/>
      <c r="I30" s="19"/>
      <c r="J30" s="20"/>
      <c r="K30" s="18"/>
      <c r="L30" s="19"/>
      <c r="M30" s="18"/>
      <c r="N30" s="18"/>
      <c r="O30" s="18"/>
      <c r="P30" s="18"/>
      <c r="Q30" s="18"/>
      <c r="R30" s="18"/>
      <c r="S30" s="11"/>
      <c r="T30" s="11"/>
      <c r="U30" s="11"/>
      <c r="V30" s="11"/>
      <c r="W30" s="11"/>
      <c r="X30" s="11"/>
      <c r="Y30" s="11"/>
      <c r="Z30" s="11"/>
      <c r="AA30" s="10"/>
    </row>
    <row r="31" spans="1:27" ht="15" x14ac:dyDescent="0.2">
      <c r="A31" s="10"/>
      <c r="B31" s="11"/>
      <c r="C31" s="11"/>
      <c r="D31" s="11"/>
      <c r="E31" s="11"/>
      <c r="F31" s="11"/>
      <c r="G31" s="11"/>
      <c r="H31" s="18"/>
      <c r="I31" s="18"/>
      <c r="J31" s="18"/>
      <c r="K31" s="18"/>
      <c r="L31" s="20"/>
      <c r="M31" s="18"/>
      <c r="N31" s="18"/>
      <c r="O31" s="18"/>
      <c r="P31" s="18"/>
      <c r="Q31" s="18"/>
      <c r="R31" s="18"/>
      <c r="S31" s="11"/>
      <c r="T31" s="11"/>
      <c r="U31" s="11"/>
      <c r="V31" s="11"/>
      <c r="W31" s="11"/>
      <c r="X31" s="16"/>
      <c r="Y31" s="17"/>
      <c r="Z31" s="17"/>
      <c r="AA31" s="10"/>
    </row>
    <row r="32" spans="1:27" ht="15" x14ac:dyDescent="0.2">
      <c r="A32" s="10"/>
      <c r="B32" s="11"/>
      <c r="C32" s="11"/>
      <c r="D32" s="11"/>
      <c r="E32" s="11"/>
      <c r="F32" s="11"/>
      <c r="G32" s="11"/>
      <c r="H32" s="18"/>
      <c r="I32" s="18"/>
      <c r="J32" s="18"/>
      <c r="K32" s="18"/>
      <c r="L32" s="18"/>
      <c r="M32" s="18"/>
      <c r="N32" s="18"/>
      <c r="O32" s="18"/>
      <c r="P32" s="18"/>
      <c r="Q32" s="18"/>
      <c r="R32" s="18"/>
      <c r="S32" s="11"/>
      <c r="T32" s="11"/>
      <c r="U32" s="11"/>
      <c r="V32" s="11"/>
      <c r="W32" s="11"/>
      <c r="X32" s="11"/>
      <c r="Y32" s="11"/>
      <c r="Z32" s="11"/>
      <c r="AA32" s="10"/>
    </row>
    <row r="33" spans="1:27" ht="15" x14ac:dyDescent="0.2">
      <c r="A33" s="10"/>
      <c r="B33" s="11"/>
      <c r="C33" s="11"/>
      <c r="D33" s="11"/>
      <c r="E33" s="11"/>
      <c r="F33" s="11"/>
      <c r="G33" s="11"/>
      <c r="H33" s="18"/>
      <c r="I33" s="18"/>
      <c r="J33" s="18"/>
      <c r="K33" s="18"/>
      <c r="L33" s="18"/>
      <c r="M33" s="18"/>
      <c r="N33" s="18"/>
      <c r="O33" s="18"/>
      <c r="P33" s="18"/>
      <c r="Q33" s="18"/>
      <c r="R33" s="18"/>
      <c r="S33" s="11"/>
      <c r="T33" s="11"/>
      <c r="U33" s="11"/>
      <c r="V33" s="11"/>
      <c r="W33" s="11"/>
      <c r="X33" s="11"/>
      <c r="Y33" s="11"/>
      <c r="Z33" s="11"/>
      <c r="AA33" s="10"/>
    </row>
    <row r="34" spans="1:27" ht="15" x14ac:dyDescent="0.2">
      <c r="A34" s="10"/>
      <c r="B34" s="11"/>
      <c r="C34" s="11"/>
      <c r="D34" s="11"/>
      <c r="E34" s="11"/>
      <c r="F34" s="11"/>
      <c r="G34" s="11"/>
      <c r="H34" s="18"/>
      <c r="I34" s="18"/>
      <c r="J34" s="18"/>
      <c r="K34" s="18"/>
      <c r="L34" s="18"/>
      <c r="M34" s="18"/>
      <c r="N34" s="18"/>
      <c r="O34" s="18"/>
      <c r="P34" s="18"/>
      <c r="Q34" s="18"/>
      <c r="R34" s="18"/>
      <c r="S34" s="11"/>
      <c r="T34" s="11"/>
      <c r="U34" s="11"/>
      <c r="V34" s="11"/>
      <c r="W34" s="11"/>
      <c r="X34" s="11"/>
      <c r="Y34" s="11"/>
      <c r="Z34" s="11"/>
      <c r="AA34" s="10"/>
    </row>
    <row r="35" spans="1:27" ht="15" x14ac:dyDescent="0.2">
      <c r="A35" s="10"/>
      <c r="B35" s="11"/>
      <c r="C35" s="11"/>
      <c r="D35" s="11"/>
      <c r="E35" s="11"/>
      <c r="F35" s="11"/>
      <c r="G35" s="11"/>
      <c r="H35" s="18"/>
      <c r="I35" s="18"/>
      <c r="J35" s="18"/>
      <c r="K35" s="18"/>
      <c r="L35" s="18"/>
      <c r="M35" s="18"/>
      <c r="N35" s="18"/>
      <c r="O35" s="18"/>
      <c r="P35" s="18"/>
      <c r="Q35" s="18"/>
      <c r="R35" s="18"/>
      <c r="S35" s="11"/>
      <c r="T35" s="11"/>
      <c r="U35" s="11"/>
      <c r="V35" s="11"/>
      <c r="W35" s="11"/>
      <c r="X35" s="11"/>
      <c r="Y35" s="11"/>
      <c r="Z35" s="11"/>
      <c r="AA35" s="10"/>
    </row>
    <row r="36" spans="1:27" ht="15" x14ac:dyDescent="0.2">
      <c r="A36" s="10"/>
      <c r="B36" s="11"/>
      <c r="C36" s="11"/>
      <c r="D36" s="11"/>
      <c r="E36" s="11"/>
      <c r="F36" s="11"/>
      <c r="G36" s="11"/>
      <c r="H36" s="18"/>
      <c r="I36" s="18"/>
      <c r="J36" s="18"/>
      <c r="K36" s="18"/>
      <c r="L36" s="18"/>
      <c r="M36" s="18"/>
      <c r="N36" s="18"/>
      <c r="O36" s="18"/>
      <c r="P36" s="18"/>
      <c r="Q36" s="18"/>
      <c r="R36" s="18"/>
      <c r="S36" s="11"/>
      <c r="T36" s="11"/>
      <c r="U36" s="11"/>
      <c r="V36" s="11"/>
      <c r="W36" s="11"/>
      <c r="X36" s="11"/>
      <c r="Y36" s="11"/>
      <c r="Z36" s="11"/>
      <c r="AA36" s="10"/>
    </row>
    <row r="37" spans="1:27" ht="15" x14ac:dyDescent="0.2">
      <c r="A37" s="10"/>
      <c r="B37" s="11"/>
      <c r="C37" s="11"/>
      <c r="D37" s="11"/>
      <c r="E37" s="11"/>
      <c r="F37" s="11"/>
      <c r="G37" s="11"/>
      <c r="H37" s="18"/>
      <c r="I37" s="18"/>
      <c r="J37" s="18"/>
      <c r="K37" s="18"/>
      <c r="L37" s="18"/>
      <c r="M37" s="18"/>
      <c r="N37" s="18"/>
      <c r="O37" s="18"/>
      <c r="P37" s="18"/>
      <c r="Q37" s="18"/>
      <c r="R37" s="18"/>
      <c r="S37" s="11"/>
      <c r="T37" s="11"/>
      <c r="U37" s="11"/>
      <c r="V37" s="11"/>
      <c r="W37" s="11"/>
      <c r="X37" s="11"/>
      <c r="Y37" s="11"/>
      <c r="Z37" s="11"/>
      <c r="AA37" s="10"/>
    </row>
    <row r="38" spans="1:27" ht="15" x14ac:dyDescent="0.2">
      <c r="A38" s="10"/>
      <c r="B38" s="11"/>
      <c r="C38" s="11"/>
      <c r="D38" s="11"/>
      <c r="E38" s="11"/>
      <c r="F38" s="11"/>
      <c r="G38" s="11"/>
      <c r="H38" s="18"/>
      <c r="I38" s="18"/>
      <c r="J38" s="18"/>
      <c r="K38" s="18"/>
      <c r="L38" s="18"/>
      <c r="M38" s="18"/>
      <c r="N38" s="18"/>
      <c r="O38" s="18"/>
      <c r="P38" s="18"/>
      <c r="Q38" s="18"/>
      <c r="R38" s="18"/>
      <c r="S38" s="11"/>
      <c r="T38" s="11"/>
      <c r="U38" s="11"/>
      <c r="V38" s="11"/>
      <c r="W38" s="11"/>
      <c r="X38" s="11"/>
      <c r="Y38" s="11"/>
      <c r="Z38" s="11"/>
      <c r="AA38" s="10"/>
    </row>
    <row r="39" spans="1:27" ht="15" x14ac:dyDescent="0.2">
      <c r="A39" s="10"/>
      <c r="B39" s="11"/>
      <c r="C39" s="11"/>
      <c r="D39" s="11"/>
      <c r="E39" s="11"/>
      <c r="F39" s="11"/>
      <c r="G39" s="11"/>
      <c r="H39" s="18"/>
      <c r="I39" s="18"/>
      <c r="J39" s="18"/>
      <c r="K39" s="18"/>
      <c r="L39" s="18"/>
      <c r="M39" s="18"/>
      <c r="N39" s="18"/>
      <c r="O39" s="18"/>
      <c r="P39" s="18"/>
      <c r="Q39" s="18"/>
      <c r="R39" s="18"/>
      <c r="S39" s="11"/>
      <c r="T39" s="11"/>
      <c r="U39" s="11"/>
      <c r="V39" s="11"/>
      <c r="W39" s="11"/>
      <c r="X39" s="11"/>
      <c r="Y39" s="11"/>
      <c r="Z39" s="11"/>
      <c r="AA39" s="10"/>
    </row>
    <row r="40" spans="1:27" ht="15" x14ac:dyDescent="0.2">
      <c r="A40" s="10"/>
      <c r="B40" s="11"/>
      <c r="C40" s="11"/>
      <c r="D40" s="11"/>
      <c r="E40" s="11"/>
      <c r="F40" s="11"/>
      <c r="G40" s="11"/>
      <c r="H40" s="18"/>
      <c r="I40" s="18"/>
      <c r="J40" s="18"/>
      <c r="K40" s="18"/>
      <c r="L40" s="18"/>
      <c r="M40" s="18"/>
      <c r="N40" s="18"/>
      <c r="O40" s="18"/>
      <c r="P40" s="18"/>
      <c r="Q40" s="18"/>
      <c r="R40" s="18"/>
      <c r="S40" s="11"/>
      <c r="T40" s="11"/>
      <c r="U40" s="11"/>
      <c r="V40" s="11"/>
      <c r="W40" s="11"/>
      <c r="X40" s="11"/>
      <c r="Y40" s="11"/>
      <c r="Z40" s="11"/>
      <c r="AA40" s="10"/>
    </row>
    <row r="41" spans="1:27" ht="15" x14ac:dyDescent="0.2">
      <c r="A41" s="10"/>
      <c r="B41" s="11"/>
      <c r="C41" s="11"/>
      <c r="D41" s="11"/>
      <c r="E41" s="11"/>
      <c r="F41" s="11"/>
      <c r="G41" s="11"/>
      <c r="H41" s="18"/>
      <c r="I41" s="18"/>
      <c r="J41" s="18"/>
      <c r="K41" s="18"/>
      <c r="L41" s="18"/>
      <c r="M41" s="18"/>
      <c r="N41" s="18"/>
      <c r="O41" s="18"/>
      <c r="P41" s="18"/>
      <c r="Q41" s="18"/>
      <c r="R41" s="18"/>
      <c r="S41" s="11"/>
      <c r="T41" s="11"/>
      <c r="U41" s="11"/>
      <c r="V41" s="11"/>
      <c r="W41" s="11"/>
      <c r="X41" s="11"/>
      <c r="Y41" s="11"/>
      <c r="Z41" s="11"/>
      <c r="AA41" s="10"/>
    </row>
    <row r="42" spans="1:27" ht="15" x14ac:dyDescent="0.2">
      <c r="A42" s="10"/>
      <c r="B42" s="11"/>
      <c r="C42" s="11"/>
      <c r="D42" s="11"/>
      <c r="E42" s="11"/>
      <c r="F42" s="11"/>
      <c r="G42" s="11"/>
      <c r="H42" s="18"/>
      <c r="I42" s="18"/>
      <c r="J42" s="18"/>
      <c r="K42" s="18"/>
      <c r="L42" s="18"/>
      <c r="M42" s="18"/>
      <c r="N42" s="18"/>
      <c r="O42" s="18"/>
      <c r="P42" s="18"/>
      <c r="Q42" s="18"/>
      <c r="R42" s="18"/>
      <c r="S42" s="11"/>
      <c r="T42" s="11"/>
      <c r="U42" s="11"/>
      <c r="V42" s="11"/>
      <c r="W42" s="11"/>
      <c r="X42" s="11"/>
      <c r="Y42" s="11"/>
      <c r="Z42" s="11"/>
      <c r="AA42" s="10"/>
    </row>
    <row r="43" spans="1:27" ht="15" x14ac:dyDescent="0.2">
      <c r="A43" s="10"/>
      <c r="B43" s="11"/>
      <c r="C43" s="11"/>
      <c r="D43" s="11"/>
      <c r="E43" s="11"/>
      <c r="F43" s="11"/>
      <c r="G43" s="11"/>
      <c r="H43" s="18"/>
      <c r="I43" s="18"/>
      <c r="J43" s="18"/>
      <c r="K43" s="18"/>
      <c r="L43" s="18"/>
      <c r="M43" s="18"/>
      <c r="N43" s="18"/>
      <c r="O43" s="18"/>
      <c r="P43" s="18"/>
      <c r="Q43" s="18"/>
      <c r="R43" s="18"/>
      <c r="S43" s="11"/>
      <c r="T43" s="11"/>
      <c r="U43" s="11"/>
      <c r="V43" s="11"/>
      <c r="W43" s="11"/>
      <c r="X43" s="11"/>
      <c r="Y43" s="11"/>
      <c r="Z43" s="11"/>
      <c r="AA43" s="10"/>
    </row>
    <row r="44" spans="1:27" ht="15" x14ac:dyDescent="0.2">
      <c r="A44" s="10"/>
      <c r="B44" s="11"/>
      <c r="C44" s="11"/>
      <c r="D44" s="11"/>
      <c r="E44" s="11"/>
      <c r="F44" s="11"/>
      <c r="G44" s="11"/>
      <c r="H44" s="18"/>
      <c r="I44" s="18"/>
      <c r="J44" s="18"/>
      <c r="K44" s="18"/>
      <c r="L44" s="18"/>
      <c r="M44" s="18"/>
      <c r="N44" s="18"/>
      <c r="O44" s="18"/>
      <c r="P44" s="18"/>
      <c r="Q44" s="18"/>
      <c r="R44" s="18"/>
      <c r="S44" s="11"/>
      <c r="T44" s="11"/>
      <c r="U44" s="11"/>
      <c r="V44" s="11"/>
      <c r="W44" s="11"/>
      <c r="X44" s="11"/>
      <c r="Y44" s="11"/>
      <c r="Z44" s="11"/>
      <c r="AA44" s="10"/>
    </row>
    <row r="45" spans="1:27" ht="15" x14ac:dyDescent="0.2">
      <c r="A45" s="10"/>
      <c r="B45" s="11"/>
      <c r="C45" s="11"/>
      <c r="D45" s="11"/>
      <c r="E45" s="11"/>
      <c r="F45" s="11"/>
      <c r="G45" s="11"/>
      <c r="H45" s="18"/>
      <c r="I45" s="18"/>
      <c r="J45" s="18"/>
      <c r="K45" s="18"/>
      <c r="L45" s="18"/>
      <c r="M45" s="18"/>
      <c r="N45" s="18"/>
      <c r="O45" s="18"/>
      <c r="P45" s="18"/>
      <c r="Q45" s="18"/>
      <c r="R45" s="18"/>
      <c r="S45" s="11"/>
      <c r="T45" s="11"/>
      <c r="U45" s="11"/>
      <c r="V45" s="11"/>
      <c r="W45" s="11"/>
      <c r="X45" s="11"/>
      <c r="Y45" s="11"/>
      <c r="Z45" s="11"/>
      <c r="AA45" s="10"/>
    </row>
    <row r="46" spans="1:27" ht="15" x14ac:dyDescent="0.2">
      <c r="A46" s="10"/>
      <c r="B46" s="11"/>
      <c r="C46" s="11"/>
      <c r="D46" s="11"/>
      <c r="E46" s="11"/>
      <c r="F46" s="11"/>
      <c r="G46" s="11"/>
      <c r="H46" s="18"/>
      <c r="I46" s="18"/>
      <c r="J46" s="18"/>
      <c r="K46" s="18"/>
      <c r="L46" s="18"/>
      <c r="M46" s="18"/>
      <c r="N46" s="18"/>
      <c r="O46" s="18"/>
      <c r="P46" s="18"/>
      <c r="Q46" s="18"/>
      <c r="R46" s="18"/>
      <c r="S46" s="11"/>
      <c r="T46" s="11"/>
      <c r="U46" s="11"/>
      <c r="V46" s="11"/>
      <c r="W46" s="11"/>
      <c r="X46" s="11"/>
      <c r="Y46" s="11"/>
      <c r="Z46" s="11"/>
      <c r="AA46" s="10"/>
    </row>
    <row r="47" spans="1:27" ht="15" x14ac:dyDescent="0.2">
      <c r="A47" s="10"/>
      <c r="B47" s="11"/>
      <c r="C47" s="11"/>
      <c r="D47" s="11"/>
      <c r="E47" s="11"/>
      <c r="F47" s="11"/>
      <c r="G47" s="11"/>
      <c r="H47" s="18"/>
      <c r="I47" s="18"/>
      <c r="J47" s="18"/>
      <c r="K47" s="18"/>
      <c r="L47" s="18"/>
      <c r="M47" s="18"/>
      <c r="N47" s="18"/>
      <c r="O47" s="18"/>
      <c r="P47" s="18"/>
      <c r="Q47" s="18"/>
      <c r="R47" s="18"/>
      <c r="S47" s="11"/>
      <c r="T47" s="11"/>
      <c r="U47" s="11"/>
      <c r="V47" s="11"/>
      <c r="W47" s="11"/>
      <c r="X47" s="11"/>
      <c r="Y47" s="11"/>
      <c r="Z47" s="11"/>
      <c r="AA47" s="10"/>
    </row>
    <row r="48" spans="1:27" ht="15" x14ac:dyDescent="0.2">
      <c r="A48" s="10"/>
      <c r="B48" s="11"/>
      <c r="C48" s="11"/>
      <c r="D48" s="11"/>
      <c r="E48" s="11"/>
      <c r="F48" s="11"/>
      <c r="G48" s="11"/>
      <c r="H48" s="18"/>
      <c r="I48" s="18"/>
      <c r="J48" s="18"/>
      <c r="K48" s="18"/>
      <c r="L48" s="18"/>
      <c r="M48" s="18"/>
      <c r="N48" s="18"/>
      <c r="O48" s="18"/>
      <c r="P48" s="18"/>
      <c r="Q48" s="18"/>
      <c r="R48" s="18"/>
      <c r="S48" s="11"/>
      <c r="T48" s="11"/>
      <c r="U48" s="11"/>
      <c r="V48" s="11"/>
      <c r="W48" s="11"/>
      <c r="X48" s="11"/>
      <c r="Y48" s="11"/>
      <c r="Z48" s="11"/>
      <c r="AA48" s="10"/>
    </row>
    <row r="49" spans="1:27" ht="15" x14ac:dyDescent="0.2">
      <c r="A49" s="10"/>
      <c r="B49" s="11"/>
      <c r="C49" s="11"/>
      <c r="D49" s="11"/>
      <c r="E49" s="11"/>
      <c r="F49" s="11"/>
      <c r="G49" s="11"/>
      <c r="H49" s="18"/>
      <c r="I49" s="18"/>
      <c r="J49" s="18"/>
      <c r="K49" s="18"/>
      <c r="L49" s="18"/>
      <c r="M49" s="18"/>
      <c r="N49" s="18"/>
      <c r="O49" s="18"/>
      <c r="P49" s="18"/>
      <c r="Q49" s="18"/>
      <c r="R49" s="18"/>
      <c r="S49" s="11"/>
      <c r="T49" s="11"/>
      <c r="U49" s="11"/>
      <c r="V49" s="11"/>
      <c r="W49" s="11"/>
      <c r="X49" s="11"/>
      <c r="Y49" s="11"/>
      <c r="Z49" s="11"/>
      <c r="AA49" s="10"/>
    </row>
    <row r="50" spans="1:27" ht="15" x14ac:dyDescent="0.2">
      <c r="A50" s="10"/>
      <c r="B50" s="11"/>
      <c r="C50" s="11"/>
      <c r="D50" s="11"/>
      <c r="E50" s="11"/>
      <c r="F50" s="11"/>
      <c r="G50" s="11"/>
      <c r="H50" s="18"/>
      <c r="I50" s="18"/>
      <c r="J50" s="18"/>
      <c r="K50" s="18"/>
      <c r="L50" s="18"/>
      <c r="M50" s="18"/>
      <c r="N50" s="18"/>
      <c r="O50" s="18"/>
      <c r="P50" s="18"/>
      <c r="Q50" s="18"/>
      <c r="R50" s="18"/>
      <c r="S50" s="11"/>
      <c r="T50" s="11"/>
      <c r="U50" s="11"/>
      <c r="V50" s="11"/>
      <c r="W50" s="11"/>
      <c r="X50" s="11"/>
      <c r="Y50" s="11"/>
      <c r="Z50" s="11"/>
      <c r="AA50" s="10"/>
    </row>
    <row r="51" spans="1:27" ht="15" x14ac:dyDescent="0.2">
      <c r="A51" s="10"/>
      <c r="B51" s="11"/>
      <c r="C51" s="11"/>
      <c r="D51" s="11"/>
      <c r="E51" s="11"/>
      <c r="F51" s="11"/>
      <c r="G51" s="11"/>
      <c r="H51" s="18"/>
      <c r="I51" s="18"/>
      <c r="J51" s="18"/>
      <c r="K51" s="18"/>
      <c r="L51" s="18"/>
      <c r="M51" s="18"/>
      <c r="N51" s="18"/>
      <c r="O51" s="18"/>
      <c r="P51" s="18"/>
      <c r="Q51" s="18"/>
      <c r="R51" s="18"/>
      <c r="S51" s="11"/>
      <c r="T51" s="11"/>
      <c r="U51" s="11"/>
      <c r="V51" s="11"/>
      <c r="W51" s="11"/>
      <c r="X51" s="11"/>
      <c r="Y51" s="11"/>
      <c r="Z51" s="11"/>
      <c r="AA51" s="10"/>
    </row>
    <row r="52" spans="1:27" ht="15" x14ac:dyDescent="0.2">
      <c r="A52" s="21"/>
      <c r="B52" s="11"/>
      <c r="C52" s="11"/>
      <c r="D52" s="11"/>
      <c r="E52" s="11"/>
      <c r="F52" s="11"/>
      <c r="G52" s="11"/>
      <c r="H52" s="18"/>
      <c r="I52" s="18"/>
      <c r="J52" s="18"/>
      <c r="K52" s="18"/>
      <c r="L52" s="18"/>
      <c r="M52" s="18"/>
      <c r="N52" s="18"/>
      <c r="O52" s="18"/>
      <c r="P52" s="18"/>
      <c r="Q52" s="18"/>
      <c r="R52" s="18"/>
      <c r="S52" s="11"/>
      <c r="T52" s="11"/>
      <c r="U52" s="11"/>
      <c r="V52" s="11"/>
      <c r="W52" s="11"/>
      <c r="X52" s="11"/>
      <c r="Y52" s="11"/>
      <c r="Z52" s="11"/>
      <c r="AA52" s="21"/>
    </row>
    <row r="53" spans="1:27" ht="15" x14ac:dyDescent="0.2">
      <c r="A53" s="21"/>
      <c r="B53" s="11"/>
      <c r="C53" s="11"/>
      <c r="D53" s="11"/>
      <c r="E53" s="11"/>
      <c r="F53" s="11"/>
      <c r="G53" s="11"/>
      <c r="H53" s="18"/>
      <c r="I53" s="18"/>
      <c r="J53" s="18"/>
      <c r="K53" s="18"/>
      <c r="L53" s="18"/>
      <c r="M53" s="18"/>
      <c r="N53" s="18"/>
      <c r="O53" s="18"/>
      <c r="P53" s="18"/>
      <c r="Q53" s="18"/>
      <c r="R53" s="18"/>
      <c r="S53" s="11"/>
      <c r="T53" s="11"/>
      <c r="U53" s="11"/>
      <c r="V53" s="11"/>
      <c r="W53" s="11"/>
      <c r="X53" s="11"/>
      <c r="Y53" s="11"/>
      <c r="Z53" s="11"/>
      <c r="AA53" s="21"/>
    </row>
    <row r="54" spans="1:27" ht="15" x14ac:dyDescent="0.2">
      <c r="A54" s="10"/>
      <c r="B54" s="11"/>
      <c r="C54" s="11"/>
      <c r="D54" s="11"/>
      <c r="E54" s="11"/>
      <c r="F54" s="11"/>
      <c r="G54" s="11"/>
      <c r="H54" s="18"/>
      <c r="I54" s="18"/>
      <c r="J54" s="18"/>
      <c r="K54" s="18"/>
      <c r="L54" s="18"/>
      <c r="M54" s="18"/>
      <c r="N54" s="18"/>
      <c r="O54" s="18"/>
      <c r="P54" s="18"/>
      <c r="Q54" s="18"/>
      <c r="R54" s="18"/>
      <c r="S54" s="11"/>
      <c r="T54" s="11"/>
      <c r="U54" s="11"/>
      <c r="V54" s="11"/>
      <c r="W54" s="11"/>
      <c r="X54" s="11"/>
      <c r="Y54" s="11"/>
      <c r="Z54" s="11"/>
      <c r="AA54" s="10"/>
    </row>
    <row r="55" spans="1:27" s="4" customFormat="1" ht="15" customHeight="1" x14ac:dyDescent="0.2">
      <c r="A55" s="10"/>
      <c r="B55" s="10"/>
      <c r="C55" s="22"/>
      <c r="D55" s="23"/>
      <c r="E55" s="23"/>
      <c r="F55" s="23"/>
      <c r="G55" s="24"/>
      <c r="H55" s="24"/>
      <c r="I55" s="24"/>
      <c r="J55" s="25"/>
      <c r="K55" s="10"/>
      <c r="L55" s="10"/>
      <c r="M55" s="10"/>
      <c r="N55" s="10"/>
      <c r="O55" s="10"/>
      <c r="P55" s="10"/>
      <c r="Q55" s="10"/>
      <c r="R55" s="10"/>
      <c r="S55" s="10"/>
      <c r="T55" s="10"/>
      <c r="U55" s="10"/>
      <c r="V55" s="10"/>
      <c r="W55" s="10"/>
      <c r="X55" s="10"/>
      <c r="Y55" s="10"/>
      <c r="Z55" s="10"/>
      <c r="AA55" s="10"/>
    </row>
    <row r="56" spans="1:27" s="4" customFormat="1" ht="15" hidden="1" x14ac:dyDescent="0.2">
      <c r="B56" s="5"/>
      <c r="C56" s="5"/>
      <c r="D56" s="5"/>
      <c r="E56" s="5"/>
      <c r="F56" s="5"/>
      <c r="G56" s="5"/>
      <c r="H56" s="6"/>
      <c r="I56" s="6"/>
      <c r="J56" s="6"/>
      <c r="K56" s="6"/>
      <c r="L56" s="6"/>
      <c r="M56" s="6"/>
      <c r="N56" s="6"/>
      <c r="O56" s="6"/>
      <c r="P56" s="6"/>
      <c r="Q56" s="6"/>
      <c r="R56" s="6"/>
      <c r="S56" s="6"/>
      <c r="T56" s="6"/>
      <c r="U56" s="6"/>
      <c r="V56" s="5"/>
      <c r="W56" s="5"/>
      <c r="X56" s="5"/>
      <c r="Y56" s="5"/>
      <c r="Z56" s="5"/>
    </row>
    <row r="57" spans="1:27" s="4" customFormat="1" ht="15" hidden="1" x14ac:dyDescent="0.2">
      <c r="B57" s="5"/>
      <c r="C57" s="5"/>
      <c r="D57" s="5"/>
      <c r="E57" s="5"/>
      <c r="F57" s="5"/>
      <c r="G57" s="5"/>
      <c r="H57" s="6"/>
      <c r="I57" s="6"/>
      <c r="J57" s="6"/>
      <c r="K57" s="6"/>
      <c r="L57" s="6"/>
      <c r="M57" s="6"/>
      <c r="N57" s="6"/>
      <c r="O57" s="6"/>
      <c r="P57" s="6"/>
      <c r="Q57" s="6"/>
      <c r="R57" s="6"/>
      <c r="S57" s="6"/>
      <c r="T57" s="6"/>
      <c r="U57" s="6"/>
      <c r="V57" s="5"/>
      <c r="W57" s="5"/>
      <c r="X57" s="5"/>
      <c r="Y57" s="5"/>
      <c r="Z57" s="5"/>
    </row>
    <row r="58" spans="1:27" s="4" customFormat="1" ht="15" hidden="1" x14ac:dyDescent="0.2">
      <c r="B58" s="5"/>
      <c r="C58" s="5"/>
      <c r="D58" s="5"/>
      <c r="E58" s="5"/>
      <c r="F58" s="5"/>
      <c r="G58" s="5"/>
      <c r="H58" s="6"/>
      <c r="I58" s="6"/>
      <c r="J58" s="6"/>
      <c r="K58" s="6"/>
      <c r="L58" s="6"/>
      <c r="M58" s="6"/>
      <c r="N58" s="6"/>
      <c r="O58" s="6"/>
      <c r="P58" s="6"/>
      <c r="Q58" s="6"/>
      <c r="R58" s="6"/>
      <c r="S58" s="6"/>
      <c r="T58" s="6"/>
      <c r="U58" s="6"/>
      <c r="V58" s="5"/>
      <c r="W58" s="5"/>
      <c r="X58" s="5"/>
      <c r="Y58" s="5"/>
      <c r="Z58" s="5"/>
    </row>
    <row r="59" spans="1:27" s="4" customFormat="1" ht="15" hidden="1" x14ac:dyDescent="0.2">
      <c r="B59" s="5"/>
      <c r="C59" s="5"/>
      <c r="D59" s="5"/>
      <c r="E59" s="5"/>
      <c r="F59" s="5"/>
      <c r="G59" s="5"/>
      <c r="H59" s="6"/>
      <c r="I59" s="6"/>
      <c r="J59" s="6"/>
      <c r="K59" s="6"/>
      <c r="L59" s="6"/>
      <c r="M59" s="6"/>
      <c r="N59" s="6"/>
      <c r="O59" s="6"/>
      <c r="P59" s="6"/>
      <c r="Q59" s="6"/>
      <c r="R59" s="6"/>
      <c r="S59" s="6"/>
      <c r="T59" s="6"/>
      <c r="U59" s="6"/>
      <c r="V59" s="5"/>
      <c r="W59" s="5"/>
      <c r="X59" s="5"/>
      <c r="Y59" s="5"/>
      <c r="Z59" s="5"/>
    </row>
    <row r="60" spans="1:27" s="4" customFormat="1" ht="15" hidden="1" x14ac:dyDescent="0.2">
      <c r="B60" s="5"/>
      <c r="C60" s="5"/>
      <c r="D60" s="5"/>
      <c r="E60" s="5"/>
      <c r="F60" s="5"/>
      <c r="G60" s="5"/>
      <c r="H60" s="6"/>
      <c r="I60" s="6"/>
      <c r="J60" s="6"/>
      <c r="K60" s="6"/>
      <c r="L60" s="6"/>
      <c r="M60" s="6"/>
      <c r="N60" s="6"/>
      <c r="O60" s="6"/>
      <c r="P60" s="6"/>
      <c r="Q60" s="6"/>
      <c r="R60" s="6"/>
      <c r="S60" s="6"/>
      <c r="T60" s="6"/>
      <c r="U60" s="6"/>
      <c r="V60" s="5"/>
      <c r="W60" s="5"/>
      <c r="X60" s="5"/>
      <c r="Y60" s="5"/>
      <c r="Z60" s="5"/>
    </row>
    <row r="61" spans="1:27" s="4" customFormat="1" ht="15" hidden="1" x14ac:dyDescent="0.2">
      <c r="B61" s="5"/>
      <c r="C61" s="5"/>
      <c r="D61" s="5"/>
      <c r="E61" s="5"/>
      <c r="F61" s="5"/>
      <c r="G61" s="5"/>
      <c r="H61" s="6"/>
      <c r="I61" s="6"/>
      <c r="J61" s="6"/>
      <c r="K61" s="6"/>
      <c r="L61" s="6"/>
      <c r="M61" s="6"/>
      <c r="N61" s="6"/>
      <c r="O61" s="6"/>
      <c r="P61" s="6"/>
      <c r="Q61" s="6"/>
      <c r="R61" s="6"/>
      <c r="S61" s="6"/>
      <c r="T61" s="6"/>
      <c r="U61" s="6"/>
      <c r="V61" s="5"/>
      <c r="W61" s="5"/>
      <c r="X61" s="5"/>
      <c r="Y61" s="5"/>
      <c r="Z61" s="5"/>
    </row>
    <row r="62" spans="1:27" s="4" customFormat="1" ht="15" hidden="1" x14ac:dyDescent="0.2">
      <c r="B62" s="5"/>
      <c r="C62" s="5"/>
      <c r="D62" s="5"/>
      <c r="E62" s="5"/>
      <c r="F62" s="5"/>
      <c r="G62" s="5"/>
      <c r="H62" s="6"/>
      <c r="I62" s="6"/>
      <c r="J62" s="6"/>
      <c r="K62" s="6"/>
      <c r="L62" s="6"/>
      <c r="M62" s="6"/>
      <c r="N62" s="6"/>
      <c r="O62" s="6"/>
      <c r="P62" s="6"/>
      <c r="Q62" s="6"/>
      <c r="R62" s="6"/>
      <c r="S62" s="6"/>
      <c r="T62" s="6"/>
      <c r="U62" s="6"/>
      <c r="V62" s="5"/>
      <c r="W62" s="5"/>
      <c r="X62" s="5"/>
      <c r="Y62" s="5"/>
      <c r="Z62" s="5"/>
    </row>
    <row r="63" spans="1:27" s="4" customFormat="1" ht="15" hidden="1" x14ac:dyDescent="0.2">
      <c r="B63" s="5"/>
      <c r="C63" s="5"/>
      <c r="D63" s="5"/>
      <c r="E63" s="5"/>
      <c r="F63" s="5"/>
      <c r="G63" s="5"/>
      <c r="H63" s="6"/>
      <c r="I63" s="6"/>
      <c r="J63" s="6"/>
      <c r="K63" s="6"/>
      <c r="L63" s="6"/>
      <c r="M63" s="6"/>
      <c r="N63" s="6"/>
      <c r="O63" s="6"/>
      <c r="P63" s="6"/>
      <c r="Q63" s="6"/>
      <c r="R63" s="6"/>
      <c r="S63" s="6"/>
      <c r="T63" s="6"/>
      <c r="U63" s="6"/>
      <c r="V63" s="5"/>
      <c r="W63" s="5"/>
      <c r="X63" s="5"/>
      <c r="Y63" s="5"/>
      <c r="Z63" s="5"/>
    </row>
    <row r="64" spans="1:27" s="4" customFormat="1" ht="15" hidden="1" x14ac:dyDescent="0.2">
      <c r="B64" s="5"/>
      <c r="C64" s="5"/>
      <c r="D64" s="5"/>
      <c r="E64" s="5"/>
      <c r="F64" s="5"/>
      <c r="G64" s="5"/>
      <c r="H64" s="5"/>
      <c r="I64" s="5"/>
      <c r="J64" s="5"/>
      <c r="K64" s="5"/>
      <c r="L64" s="5"/>
      <c r="M64" s="5"/>
      <c r="N64" s="5"/>
      <c r="O64" s="5"/>
      <c r="P64" s="5"/>
      <c r="Q64" s="5"/>
      <c r="R64" s="5"/>
      <c r="S64" s="5"/>
      <c r="T64" s="5"/>
      <c r="U64" s="5"/>
      <c r="V64" s="5"/>
      <c r="W64" s="5"/>
      <c r="X64" s="5"/>
      <c r="Y64" s="5"/>
      <c r="Z64" s="5"/>
    </row>
    <row r="65" spans="2:26" s="4" customFormat="1" ht="15" hidden="1" x14ac:dyDescent="0.2">
      <c r="B65" s="5"/>
      <c r="C65" s="5"/>
      <c r="D65" s="5"/>
      <c r="E65" s="5"/>
      <c r="F65" s="5"/>
      <c r="G65" s="5"/>
      <c r="H65" s="5"/>
      <c r="I65" s="5"/>
      <c r="J65" s="5"/>
      <c r="K65" s="5"/>
      <c r="L65" s="5"/>
      <c r="M65" s="5"/>
      <c r="N65" s="5"/>
      <c r="O65" s="5"/>
      <c r="P65" s="5"/>
      <c r="Q65" s="5"/>
      <c r="R65" s="5"/>
      <c r="S65" s="5"/>
      <c r="T65" s="5"/>
      <c r="U65" s="5"/>
      <c r="V65" s="5"/>
      <c r="W65" s="5"/>
      <c r="X65" s="5"/>
      <c r="Y65" s="5"/>
      <c r="Z65" s="5"/>
    </row>
    <row r="66" spans="2:26" s="4" customFormat="1" ht="15" hidden="1" x14ac:dyDescent="0.2">
      <c r="B66" s="5"/>
      <c r="C66" s="5"/>
      <c r="D66" s="5"/>
      <c r="E66" s="5"/>
      <c r="F66" s="5"/>
      <c r="G66" s="5"/>
      <c r="H66" s="5"/>
      <c r="I66" s="5"/>
      <c r="J66" s="5"/>
      <c r="K66" s="5"/>
      <c r="L66" s="5"/>
      <c r="M66" s="5"/>
      <c r="N66" s="5"/>
      <c r="O66" s="5"/>
      <c r="P66" s="5"/>
      <c r="Q66" s="5"/>
      <c r="R66" s="5"/>
      <c r="S66" s="5"/>
      <c r="T66" s="5"/>
      <c r="U66" s="5"/>
      <c r="V66" s="5"/>
      <c r="W66" s="5"/>
      <c r="X66" s="5"/>
      <c r="Y66" s="5"/>
      <c r="Z66" s="5"/>
    </row>
    <row r="67" spans="2:26" s="4" customFormat="1" ht="15" hidden="1" x14ac:dyDescent="0.2">
      <c r="B67" s="5"/>
      <c r="C67" s="5"/>
      <c r="D67" s="5"/>
      <c r="E67" s="5"/>
      <c r="F67" s="5"/>
      <c r="G67" s="5"/>
      <c r="H67" s="5"/>
      <c r="I67" s="5"/>
      <c r="J67" s="5"/>
      <c r="K67" s="5"/>
      <c r="L67" s="5"/>
      <c r="M67" s="5"/>
      <c r="N67" s="5"/>
      <c r="O67" s="5"/>
      <c r="P67" s="5"/>
      <c r="Q67" s="5"/>
      <c r="R67" s="5"/>
      <c r="S67" s="5"/>
      <c r="T67" s="5"/>
      <c r="U67" s="5"/>
      <c r="V67" s="5"/>
      <c r="W67" s="5"/>
      <c r="X67" s="5"/>
      <c r="Y67" s="5"/>
      <c r="Z67" s="5"/>
    </row>
    <row r="68" spans="2:26" s="4" customFormat="1" ht="9" hidden="1" customHeight="1" x14ac:dyDescent="0.2">
      <c r="B68" s="5"/>
      <c r="C68" s="5"/>
      <c r="D68" s="5"/>
      <c r="E68" s="5"/>
      <c r="F68" s="5"/>
      <c r="G68" s="5"/>
      <c r="H68" s="5"/>
      <c r="I68" s="5"/>
      <c r="J68" s="5"/>
      <c r="K68" s="5"/>
      <c r="L68" s="5"/>
      <c r="M68" s="5"/>
      <c r="N68" s="5"/>
      <c r="O68" s="5"/>
      <c r="P68" s="5"/>
      <c r="Q68" s="5"/>
      <c r="R68" s="5"/>
      <c r="S68" s="5"/>
      <c r="T68" s="5"/>
      <c r="U68" s="5"/>
      <c r="V68" s="5"/>
      <c r="W68" s="5"/>
      <c r="X68" s="5"/>
      <c r="Y68" s="5"/>
      <c r="Z68" s="5"/>
    </row>
    <row r="69" spans="2:26" s="4" customFormat="1" ht="15" hidden="1" x14ac:dyDescent="0.2">
      <c r="B69" s="5"/>
      <c r="C69" s="5"/>
      <c r="D69" s="5"/>
      <c r="E69" s="5"/>
      <c r="F69" s="5"/>
      <c r="G69" s="5"/>
      <c r="H69" s="5"/>
      <c r="I69" s="6"/>
      <c r="J69" s="6"/>
      <c r="K69" s="6"/>
      <c r="L69" s="6"/>
      <c r="M69" s="6"/>
      <c r="N69" s="6"/>
      <c r="O69" s="6"/>
      <c r="P69" s="6"/>
      <c r="Q69" s="6"/>
      <c r="R69" s="6"/>
      <c r="S69" s="6"/>
      <c r="T69" s="6"/>
      <c r="U69" s="6"/>
      <c r="V69" s="6"/>
      <c r="W69" s="6"/>
      <c r="X69" s="6"/>
      <c r="Y69" s="6"/>
      <c r="Z69" s="6"/>
    </row>
    <row r="70" spans="2:26" s="4" customFormat="1" ht="15" hidden="1" x14ac:dyDescent="0.2">
      <c r="B70" s="5"/>
      <c r="C70" s="5"/>
      <c r="D70" s="5"/>
      <c r="E70" s="5"/>
      <c r="F70" s="5"/>
      <c r="G70" s="5"/>
      <c r="H70" s="5"/>
      <c r="I70" s="6"/>
      <c r="J70" s="6"/>
      <c r="K70" s="6"/>
      <c r="L70" s="6"/>
      <c r="M70" s="6"/>
      <c r="N70" s="6"/>
      <c r="O70" s="6"/>
      <c r="P70" s="6"/>
      <c r="Q70" s="6"/>
      <c r="R70" s="6"/>
      <c r="S70" s="6"/>
      <c r="T70" s="6"/>
      <c r="U70" s="6"/>
      <c r="V70" s="6"/>
      <c r="W70" s="6"/>
      <c r="X70" s="6"/>
      <c r="Y70" s="6"/>
      <c r="Z70" s="6"/>
    </row>
    <row r="71" spans="2:26" s="4" customFormat="1" ht="15" hidden="1" x14ac:dyDescent="0.2">
      <c r="B71" s="5"/>
      <c r="C71" s="5"/>
      <c r="D71" s="5"/>
      <c r="E71" s="5"/>
      <c r="F71" s="5"/>
      <c r="G71" s="5"/>
      <c r="H71" s="5"/>
      <c r="I71" s="6"/>
      <c r="J71" s="6"/>
      <c r="K71" s="6"/>
      <c r="L71" s="6"/>
      <c r="M71" s="6"/>
      <c r="N71" s="6"/>
      <c r="O71" s="6"/>
      <c r="P71" s="6"/>
      <c r="Q71" s="6"/>
      <c r="R71" s="6"/>
      <c r="S71" s="6"/>
      <c r="T71" s="6"/>
      <c r="U71" s="6"/>
      <c r="V71" s="6"/>
      <c r="W71" s="6"/>
      <c r="X71" s="6"/>
      <c r="Y71" s="6"/>
      <c r="Z71" s="6"/>
    </row>
    <row r="72" spans="2:26" s="4" customFormat="1" ht="15" hidden="1" x14ac:dyDescent="0.2">
      <c r="B72" s="5"/>
      <c r="C72" s="5"/>
      <c r="D72" s="5"/>
      <c r="E72" s="5"/>
      <c r="F72" s="5"/>
      <c r="G72" s="5"/>
      <c r="H72" s="5"/>
      <c r="I72" s="7"/>
      <c r="J72" s="8"/>
      <c r="K72" s="6"/>
      <c r="L72" s="6"/>
      <c r="M72" s="6"/>
      <c r="N72" s="6"/>
      <c r="O72" s="6"/>
      <c r="P72" s="6"/>
      <c r="Q72" s="6"/>
      <c r="R72" s="6"/>
      <c r="S72" s="6"/>
      <c r="T72" s="6"/>
      <c r="U72" s="6"/>
      <c r="V72" s="6"/>
      <c r="W72" s="6"/>
      <c r="X72" s="6"/>
      <c r="Y72" s="6"/>
      <c r="Z72" s="6"/>
    </row>
    <row r="73" spans="2:26" s="4" customFormat="1" ht="15" hidden="1" x14ac:dyDescent="0.2">
      <c r="B73" s="5"/>
      <c r="C73" s="5"/>
      <c r="D73" s="5"/>
      <c r="E73" s="5"/>
      <c r="F73" s="5"/>
      <c r="G73" s="5"/>
      <c r="H73" s="5"/>
      <c r="I73" s="6"/>
      <c r="J73" s="6"/>
      <c r="K73" s="6"/>
      <c r="L73" s="7"/>
      <c r="M73" s="6"/>
      <c r="N73" s="6"/>
      <c r="O73" s="6"/>
      <c r="P73" s="6"/>
      <c r="Q73" s="6"/>
      <c r="R73" s="6"/>
      <c r="S73" s="7"/>
      <c r="T73" s="6"/>
      <c r="U73" s="6"/>
      <c r="V73" s="6"/>
      <c r="W73" s="6"/>
      <c r="X73" s="6"/>
      <c r="Y73" s="6"/>
      <c r="Z73" s="6"/>
    </row>
    <row r="74" spans="2:26" s="4" customFormat="1" ht="15" hidden="1" x14ac:dyDescent="0.2">
      <c r="B74" s="5"/>
      <c r="C74" s="5"/>
      <c r="D74" s="5"/>
      <c r="E74" s="5"/>
      <c r="F74" s="5"/>
      <c r="G74" s="5"/>
      <c r="H74" s="5"/>
      <c r="I74" s="6"/>
      <c r="J74" s="6"/>
      <c r="K74" s="6"/>
      <c r="L74" s="8"/>
      <c r="M74" s="6"/>
      <c r="N74" s="6"/>
      <c r="O74" s="6"/>
      <c r="P74" s="6"/>
      <c r="Q74" s="6"/>
      <c r="R74" s="6"/>
      <c r="S74" s="8"/>
      <c r="T74" s="6"/>
      <c r="U74" s="6"/>
      <c r="V74" s="6"/>
      <c r="W74" s="6"/>
      <c r="X74" s="6"/>
      <c r="Y74" s="6"/>
      <c r="Z74" s="6"/>
    </row>
    <row r="75" spans="2:26" s="4" customFormat="1" ht="15" hidden="1" x14ac:dyDescent="0.2">
      <c r="B75" s="5"/>
      <c r="C75" s="5"/>
      <c r="D75" s="5"/>
      <c r="E75" s="5"/>
      <c r="F75" s="5"/>
      <c r="G75" s="5"/>
      <c r="H75" s="5"/>
      <c r="I75" s="6"/>
      <c r="J75" s="6"/>
      <c r="K75" s="6"/>
      <c r="L75" s="6"/>
      <c r="M75" s="6"/>
      <c r="N75" s="6"/>
      <c r="O75" s="6"/>
      <c r="P75" s="6"/>
      <c r="Q75" s="6"/>
      <c r="R75" s="6"/>
      <c r="S75" s="6"/>
      <c r="T75" s="6"/>
      <c r="U75" s="6"/>
      <c r="V75" s="6"/>
      <c r="W75" s="6"/>
      <c r="X75" s="6"/>
      <c r="Y75" s="6"/>
      <c r="Z75" s="6"/>
    </row>
    <row r="76" spans="2:26" s="4" customFormat="1" ht="15" hidden="1" x14ac:dyDescent="0.2">
      <c r="B76" s="5"/>
      <c r="C76" s="5"/>
      <c r="D76" s="5"/>
      <c r="E76" s="5"/>
      <c r="F76" s="5"/>
      <c r="G76" s="5"/>
      <c r="H76" s="5"/>
      <c r="I76" s="6"/>
      <c r="J76" s="6"/>
      <c r="K76" s="6"/>
      <c r="L76" s="6"/>
      <c r="M76" s="6"/>
      <c r="N76" s="6"/>
      <c r="O76" s="6"/>
      <c r="P76" s="6"/>
      <c r="Q76" s="6"/>
      <c r="R76" s="6"/>
      <c r="S76" s="6"/>
      <c r="T76" s="6"/>
      <c r="U76" s="6"/>
      <c r="V76" s="6"/>
      <c r="W76" s="6"/>
      <c r="X76" s="6"/>
      <c r="Y76" s="6"/>
      <c r="Z76" s="6"/>
    </row>
    <row r="77" spans="2:26" s="4" customFormat="1" ht="15" hidden="1" x14ac:dyDescent="0.2">
      <c r="B77" s="5"/>
      <c r="C77" s="5"/>
      <c r="D77" s="5"/>
      <c r="E77" s="5"/>
      <c r="F77" s="5"/>
      <c r="G77" s="5"/>
      <c r="H77" s="5"/>
      <c r="I77" s="6"/>
      <c r="J77" s="6"/>
      <c r="K77" s="6"/>
      <c r="L77" s="6"/>
      <c r="M77" s="6"/>
      <c r="N77" s="6"/>
      <c r="O77" s="6"/>
      <c r="P77" s="6"/>
      <c r="Q77" s="6"/>
      <c r="R77" s="6"/>
      <c r="S77" s="6"/>
      <c r="T77" s="6"/>
      <c r="U77" s="6"/>
      <c r="V77" s="6"/>
      <c r="W77" s="6"/>
      <c r="X77" s="6"/>
      <c r="Y77" s="6"/>
      <c r="Z77" s="6"/>
    </row>
    <row r="78" spans="2:26" s="4" customFormat="1" ht="15" hidden="1" x14ac:dyDescent="0.2">
      <c r="B78" s="5"/>
      <c r="C78" s="5"/>
      <c r="D78" s="5"/>
      <c r="E78" s="5"/>
      <c r="F78" s="5"/>
      <c r="G78" s="5"/>
      <c r="H78" s="5"/>
      <c r="I78" s="6"/>
      <c r="J78" s="6"/>
      <c r="K78" s="6"/>
      <c r="L78" s="6"/>
      <c r="M78" s="6"/>
      <c r="N78" s="6"/>
      <c r="O78" s="6"/>
      <c r="P78" s="6"/>
      <c r="Q78" s="6"/>
      <c r="R78" s="6"/>
      <c r="S78" s="6"/>
      <c r="T78" s="6"/>
      <c r="U78" s="6"/>
      <c r="V78" s="6"/>
      <c r="W78" s="6"/>
      <c r="X78" s="6"/>
      <c r="Y78" s="6"/>
      <c r="Z78" s="6"/>
    </row>
    <row r="79" spans="2:26" s="4" customFormat="1" ht="15" hidden="1" x14ac:dyDescent="0.2">
      <c r="B79" s="5"/>
      <c r="C79" s="5"/>
      <c r="D79" s="5"/>
      <c r="E79" s="5"/>
      <c r="F79" s="5"/>
      <c r="G79" s="5"/>
      <c r="H79" s="5"/>
      <c r="I79" s="6"/>
      <c r="J79" s="6"/>
      <c r="K79" s="6"/>
      <c r="L79" s="6"/>
      <c r="M79" s="6"/>
      <c r="N79" s="6"/>
      <c r="O79" s="6"/>
      <c r="P79" s="6"/>
      <c r="Q79" s="6"/>
      <c r="R79" s="6"/>
      <c r="S79" s="6"/>
      <c r="T79" s="6"/>
      <c r="U79" s="6"/>
      <c r="V79" s="6"/>
      <c r="W79" s="6"/>
      <c r="X79" s="6"/>
      <c r="Y79" s="6"/>
      <c r="Z79" s="6"/>
    </row>
    <row r="80" spans="2:26" s="4" customFormat="1" ht="15" hidden="1" x14ac:dyDescent="0.2">
      <c r="B80" s="5"/>
      <c r="C80" s="5"/>
      <c r="D80" s="5"/>
      <c r="E80" s="5"/>
      <c r="F80" s="5"/>
      <c r="G80" s="5"/>
      <c r="H80" s="5"/>
      <c r="I80" s="6"/>
      <c r="J80" s="6"/>
      <c r="K80" s="6"/>
      <c r="L80" s="6"/>
      <c r="M80" s="6"/>
      <c r="N80" s="6"/>
      <c r="O80" s="6"/>
      <c r="P80" s="6"/>
      <c r="Q80" s="6"/>
      <c r="R80" s="6"/>
      <c r="S80" s="6"/>
      <c r="T80" s="6"/>
      <c r="U80" s="6"/>
      <c r="V80" s="6"/>
      <c r="W80" s="6"/>
      <c r="X80" s="6"/>
      <c r="Y80" s="6"/>
      <c r="Z80" s="6"/>
    </row>
    <row r="81" spans="2:26" s="4" customFormat="1" ht="15" hidden="1" x14ac:dyDescent="0.2">
      <c r="B81" s="5"/>
      <c r="C81" s="5"/>
      <c r="D81" s="5"/>
      <c r="E81" s="5"/>
      <c r="F81" s="5"/>
      <c r="G81" s="5"/>
      <c r="H81" s="5"/>
      <c r="I81" s="6"/>
      <c r="J81" s="6"/>
      <c r="K81" s="6"/>
      <c r="L81" s="6"/>
      <c r="M81" s="6"/>
      <c r="N81" s="6"/>
      <c r="O81" s="6"/>
      <c r="P81" s="6"/>
      <c r="Q81" s="6"/>
      <c r="R81" s="6"/>
      <c r="S81" s="6"/>
      <c r="T81" s="6"/>
      <c r="U81" s="6"/>
      <c r="V81" s="6"/>
      <c r="W81" s="6"/>
      <c r="X81" s="6"/>
      <c r="Y81" s="6"/>
      <c r="Z81" s="6"/>
    </row>
    <row r="82" spans="2:26" s="4" customFormat="1" ht="15" hidden="1" x14ac:dyDescent="0.2">
      <c r="B82" s="5"/>
      <c r="C82" s="5"/>
      <c r="D82" s="5"/>
      <c r="E82" s="5"/>
      <c r="F82" s="5"/>
      <c r="G82" s="5"/>
      <c r="H82" s="5"/>
      <c r="I82" s="6"/>
      <c r="J82" s="6"/>
      <c r="K82" s="6"/>
      <c r="L82" s="6"/>
      <c r="M82" s="6"/>
      <c r="N82" s="6"/>
      <c r="O82" s="6"/>
      <c r="P82" s="6"/>
      <c r="Q82" s="6"/>
      <c r="R82" s="6"/>
      <c r="S82" s="6"/>
      <c r="T82" s="6"/>
      <c r="U82" s="6"/>
      <c r="V82" s="6"/>
      <c r="W82" s="6"/>
      <c r="X82" s="6"/>
      <c r="Y82" s="6"/>
      <c r="Z82" s="6"/>
    </row>
    <row r="83" spans="2:26" s="4" customFormat="1" ht="15" hidden="1" x14ac:dyDescent="0.2">
      <c r="B83" s="5"/>
      <c r="C83" s="5"/>
      <c r="D83" s="5"/>
      <c r="E83" s="5"/>
      <c r="F83" s="5"/>
      <c r="G83" s="5"/>
      <c r="H83" s="5"/>
      <c r="I83" s="6"/>
      <c r="J83" s="6"/>
      <c r="K83" s="6"/>
      <c r="L83" s="6"/>
      <c r="M83" s="6"/>
      <c r="N83" s="6"/>
      <c r="O83" s="6"/>
      <c r="P83" s="6"/>
      <c r="Q83" s="6"/>
      <c r="R83" s="6"/>
      <c r="S83" s="6"/>
      <c r="T83" s="6"/>
      <c r="U83" s="6"/>
      <c r="V83" s="6"/>
      <c r="W83" s="6"/>
      <c r="X83" s="6"/>
      <c r="Y83" s="6"/>
      <c r="Z83" s="6"/>
    </row>
    <row r="84" spans="2:26" s="4" customFormat="1" ht="15" hidden="1" x14ac:dyDescent="0.2">
      <c r="B84" s="5"/>
      <c r="C84" s="5"/>
      <c r="D84" s="5"/>
      <c r="E84" s="5"/>
      <c r="F84" s="5"/>
      <c r="G84" s="5"/>
      <c r="H84" s="5"/>
      <c r="I84" s="6"/>
      <c r="J84" s="6"/>
      <c r="K84" s="6"/>
      <c r="L84" s="6"/>
      <c r="M84" s="6"/>
      <c r="N84" s="6"/>
      <c r="O84" s="6"/>
      <c r="P84" s="6"/>
      <c r="Q84" s="6"/>
      <c r="R84" s="6"/>
      <c r="S84" s="6"/>
      <c r="T84" s="6"/>
      <c r="U84" s="6"/>
      <c r="V84" s="6"/>
      <c r="W84" s="6"/>
      <c r="X84" s="6"/>
      <c r="Y84" s="6"/>
      <c r="Z84" s="6"/>
    </row>
    <row r="85" spans="2:26" s="4" customFormat="1" ht="15" hidden="1" x14ac:dyDescent="0.2">
      <c r="B85" s="5"/>
      <c r="C85" s="5"/>
      <c r="D85" s="5"/>
      <c r="E85" s="5"/>
      <c r="F85" s="5"/>
      <c r="G85" s="5"/>
      <c r="H85" s="5"/>
      <c r="I85" s="6"/>
      <c r="J85" s="6"/>
      <c r="K85" s="6"/>
      <c r="L85" s="6"/>
      <c r="M85" s="6"/>
      <c r="N85" s="6"/>
      <c r="O85" s="6"/>
      <c r="P85" s="6"/>
      <c r="Q85" s="6"/>
      <c r="R85" s="6"/>
      <c r="S85" s="6"/>
      <c r="T85" s="6"/>
      <c r="U85" s="6"/>
      <c r="V85" s="6"/>
      <c r="W85" s="6"/>
      <c r="X85" s="6"/>
      <c r="Y85" s="6"/>
      <c r="Z85" s="6"/>
    </row>
    <row r="86" spans="2:26" s="4" customFormat="1" ht="15" hidden="1" x14ac:dyDescent="0.2">
      <c r="B86" s="5"/>
      <c r="C86" s="5"/>
      <c r="D86" s="5"/>
      <c r="E86" s="5"/>
      <c r="F86" s="5"/>
      <c r="G86" s="5"/>
      <c r="H86" s="5"/>
      <c r="I86" s="6"/>
      <c r="J86" s="6"/>
      <c r="K86" s="6"/>
      <c r="L86" s="6"/>
      <c r="M86" s="6"/>
      <c r="N86" s="6"/>
      <c r="O86" s="6"/>
      <c r="P86" s="6"/>
      <c r="Q86" s="6"/>
      <c r="R86" s="6"/>
      <c r="S86" s="6"/>
      <c r="T86" s="6"/>
      <c r="U86" s="6"/>
      <c r="V86" s="6"/>
      <c r="W86" s="6"/>
      <c r="X86" s="6"/>
      <c r="Y86" s="6"/>
      <c r="Z86" s="6"/>
    </row>
    <row r="87" spans="2:26" s="4" customFormat="1" ht="15" hidden="1" x14ac:dyDescent="0.2">
      <c r="B87" s="5"/>
      <c r="C87" s="5"/>
      <c r="D87" s="5"/>
      <c r="E87" s="5"/>
      <c r="F87" s="5"/>
      <c r="G87" s="5"/>
      <c r="H87" s="5"/>
      <c r="I87" s="6"/>
      <c r="J87" s="6"/>
      <c r="K87" s="6"/>
      <c r="L87" s="6"/>
      <c r="M87" s="6"/>
      <c r="N87" s="6"/>
      <c r="O87" s="6"/>
      <c r="P87" s="6"/>
      <c r="Q87" s="6"/>
      <c r="R87" s="6"/>
      <c r="S87" s="6"/>
      <c r="T87" s="6"/>
      <c r="U87" s="6"/>
      <c r="V87" s="6"/>
      <c r="W87" s="6"/>
      <c r="X87" s="6"/>
      <c r="Y87" s="6"/>
      <c r="Z87" s="6"/>
    </row>
    <row r="88" spans="2:26" s="4" customFormat="1" ht="15" hidden="1" x14ac:dyDescent="0.2">
      <c r="B88" s="5"/>
      <c r="C88" s="5"/>
      <c r="D88" s="5"/>
      <c r="E88" s="5"/>
      <c r="F88" s="5"/>
      <c r="G88" s="5"/>
      <c r="H88" s="5"/>
      <c r="I88" s="6"/>
      <c r="J88" s="6"/>
      <c r="K88" s="6"/>
      <c r="L88" s="6"/>
      <c r="M88" s="6"/>
      <c r="N88" s="6"/>
      <c r="O88" s="6"/>
      <c r="P88" s="6"/>
      <c r="Q88" s="6"/>
      <c r="R88" s="6"/>
      <c r="S88" s="6"/>
      <c r="T88" s="6"/>
      <c r="U88" s="6"/>
      <c r="V88" s="6"/>
      <c r="W88" s="6"/>
      <c r="X88" s="6"/>
      <c r="Y88" s="6"/>
      <c r="Z88" s="6"/>
    </row>
    <row r="89" spans="2:26" s="4" customFormat="1" ht="15" hidden="1" x14ac:dyDescent="0.2">
      <c r="B89" s="5"/>
      <c r="C89" s="5"/>
      <c r="D89" s="5"/>
      <c r="E89" s="5"/>
      <c r="F89" s="5"/>
      <c r="G89" s="5"/>
      <c r="H89" s="5"/>
      <c r="I89" s="6"/>
      <c r="J89" s="6"/>
      <c r="K89" s="6"/>
      <c r="L89" s="6"/>
      <c r="M89" s="6"/>
      <c r="N89" s="6"/>
      <c r="O89" s="6"/>
      <c r="P89" s="6"/>
      <c r="Q89" s="6"/>
      <c r="R89" s="6"/>
      <c r="S89" s="6"/>
      <c r="T89" s="6"/>
      <c r="U89" s="6"/>
      <c r="V89" s="6"/>
      <c r="W89" s="6"/>
      <c r="X89" s="6"/>
      <c r="Y89" s="6"/>
      <c r="Z89" s="6"/>
    </row>
    <row r="90" spans="2:26" s="4" customFormat="1" ht="15" hidden="1" x14ac:dyDescent="0.2">
      <c r="B90" s="5"/>
      <c r="C90" s="5"/>
      <c r="D90" s="5"/>
      <c r="E90" s="5"/>
      <c r="F90" s="5"/>
      <c r="G90" s="5"/>
      <c r="H90" s="5"/>
      <c r="I90" s="6"/>
      <c r="J90" s="6"/>
      <c r="K90" s="6"/>
      <c r="L90" s="6"/>
      <c r="M90" s="6"/>
      <c r="N90" s="6"/>
      <c r="O90" s="6"/>
      <c r="P90" s="6"/>
      <c r="Q90" s="6"/>
      <c r="R90" s="6"/>
      <c r="S90" s="6"/>
      <c r="T90" s="6"/>
      <c r="U90" s="6"/>
      <c r="V90" s="6"/>
      <c r="W90" s="6"/>
      <c r="X90" s="6"/>
      <c r="Y90" s="6"/>
      <c r="Z90" s="6"/>
    </row>
    <row r="91" spans="2:26" s="4" customFormat="1" ht="15" hidden="1" x14ac:dyDescent="0.2">
      <c r="B91" s="5"/>
      <c r="C91" s="5"/>
      <c r="D91" s="5"/>
      <c r="E91" s="5"/>
      <c r="F91" s="5"/>
      <c r="G91" s="5"/>
      <c r="H91" s="5"/>
      <c r="I91" s="7"/>
      <c r="J91" s="8"/>
      <c r="K91" s="6"/>
      <c r="L91" s="6"/>
      <c r="M91" s="6"/>
      <c r="N91" s="6"/>
      <c r="O91" s="6"/>
      <c r="P91" s="7"/>
      <c r="Q91" s="8"/>
      <c r="R91" s="6"/>
      <c r="S91" s="6"/>
      <c r="T91" s="6"/>
      <c r="U91" s="6"/>
      <c r="V91" s="6"/>
      <c r="W91" s="6"/>
      <c r="X91" s="7"/>
      <c r="Y91" s="8"/>
      <c r="Z91" s="8"/>
    </row>
    <row r="92" spans="2:26" s="4" customFormat="1" ht="15" hidden="1" x14ac:dyDescent="0.2">
      <c r="B92" s="5"/>
      <c r="C92" s="5"/>
      <c r="D92" s="5"/>
      <c r="E92" s="5"/>
      <c r="F92" s="5"/>
      <c r="G92" s="5"/>
      <c r="H92" s="5"/>
      <c r="I92" s="6"/>
      <c r="J92" s="6"/>
      <c r="K92" s="6"/>
      <c r="L92" s="6"/>
      <c r="M92" s="6"/>
      <c r="N92" s="6"/>
      <c r="O92" s="6"/>
      <c r="P92" s="6"/>
      <c r="Q92" s="6"/>
      <c r="R92" s="6"/>
      <c r="S92" s="6"/>
      <c r="T92" s="6"/>
      <c r="U92" s="6"/>
      <c r="V92" s="6"/>
      <c r="W92" s="6"/>
      <c r="X92" s="6"/>
      <c r="Y92" s="6"/>
      <c r="Z92" s="6"/>
    </row>
    <row r="93" spans="2:26" s="4" customFormat="1" ht="15" hidden="1" x14ac:dyDescent="0.2">
      <c r="B93" s="5"/>
      <c r="C93" s="5"/>
      <c r="D93" s="5"/>
      <c r="E93" s="5"/>
      <c r="F93" s="5"/>
      <c r="G93" s="5"/>
      <c r="H93" s="5"/>
      <c r="I93" s="6"/>
      <c r="J93" s="6"/>
      <c r="K93" s="6"/>
      <c r="L93" s="6"/>
      <c r="M93" s="6"/>
      <c r="N93" s="6"/>
      <c r="O93" s="6"/>
      <c r="P93" s="6"/>
      <c r="Q93" s="6"/>
      <c r="R93" s="6"/>
      <c r="S93" s="6"/>
      <c r="T93" s="6"/>
      <c r="U93" s="6"/>
      <c r="V93" s="6"/>
      <c r="W93" s="6"/>
      <c r="X93" s="6"/>
      <c r="Y93" s="6"/>
      <c r="Z93" s="6"/>
    </row>
    <row r="94" spans="2:26" s="4" customFormat="1" ht="15" hidden="1" x14ac:dyDescent="0.2">
      <c r="B94" s="5"/>
      <c r="C94" s="5"/>
      <c r="D94" s="5"/>
      <c r="E94" s="5"/>
      <c r="F94" s="5"/>
      <c r="G94" s="5"/>
      <c r="H94" s="5"/>
      <c r="I94" s="6"/>
      <c r="J94" s="6"/>
      <c r="K94" s="6"/>
      <c r="L94" s="6"/>
      <c r="M94" s="6"/>
      <c r="N94" s="6"/>
      <c r="O94" s="6"/>
      <c r="P94" s="6"/>
      <c r="Q94" s="6"/>
      <c r="R94" s="6"/>
      <c r="S94" s="6"/>
      <c r="T94" s="6"/>
      <c r="U94" s="6"/>
      <c r="V94" s="6"/>
      <c r="W94" s="6"/>
      <c r="X94" s="6"/>
      <c r="Y94" s="6"/>
      <c r="Z94" s="6"/>
    </row>
    <row r="95" spans="2:26" s="4" customFormat="1" ht="15" hidden="1" x14ac:dyDescent="0.2">
      <c r="B95" s="5"/>
      <c r="C95" s="5"/>
      <c r="D95" s="5"/>
      <c r="E95" s="5"/>
      <c r="F95" s="5"/>
      <c r="G95" s="5"/>
      <c r="H95" s="5"/>
      <c r="I95" s="6"/>
      <c r="J95" s="6"/>
      <c r="K95" s="6"/>
      <c r="L95" s="6"/>
      <c r="M95" s="6"/>
      <c r="N95" s="6"/>
      <c r="O95" s="6"/>
      <c r="P95" s="6"/>
      <c r="Q95" s="6"/>
      <c r="R95" s="6"/>
      <c r="S95" s="6"/>
      <c r="T95" s="6"/>
      <c r="U95" s="6"/>
      <c r="V95" s="6"/>
      <c r="W95" s="6"/>
      <c r="X95" s="6"/>
      <c r="Y95" s="6"/>
      <c r="Z95" s="6"/>
    </row>
    <row r="96" spans="2:26" s="4" customFormat="1" ht="15" hidden="1" x14ac:dyDescent="0.2">
      <c r="B96" s="5"/>
      <c r="C96" s="5"/>
      <c r="D96" s="5"/>
      <c r="E96" s="5"/>
      <c r="F96" s="5"/>
      <c r="G96" s="5"/>
      <c r="H96" s="5"/>
      <c r="I96" s="6"/>
      <c r="J96" s="6"/>
      <c r="K96" s="6"/>
      <c r="L96" s="6"/>
      <c r="M96" s="6"/>
      <c r="N96" s="6"/>
      <c r="O96" s="6"/>
      <c r="P96" s="6"/>
      <c r="Q96" s="6"/>
      <c r="R96" s="6"/>
      <c r="S96" s="6"/>
      <c r="T96" s="6"/>
      <c r="U96" s="6"/>
      <c r="V96" s="6"/>
      <c r="W96" s="6"/>
      <c r="X96" s="6"/>
      <c r="Y96" s="6"/>
      <c r="Z96" s="6"/>
    </row>
    <row r="97" spans="2:26" s="4" customFormat="1" ht="15" hidden="1" x14ac:dyDescent="0.2">
      <c r="B97" s="5"/>
      <c r="C97" s="5"/>
      <c r="D97" s="5"/>
      <c r="E97" s="5"/>
      <c r="F97" s="5"/>
      <c r="G97" s="5"/>
      <c r="H97" s="5"/>
      <c r="I97" s="6"/>
      <c r="J97" s="6"/>
      <c r="K97" s="6"/>
      <c r="L97" s="6"/>
      <c r="M97" s="6"/>
      <c r="N97" s="6"/>
      <c r="O97" s="6"/>
      <c r="P97" s="6"/>
      <c r="Q97" s="6"/>
      <c r="R97" s="6"/>
      <c r="S97" s="6"/>
      <c r="T97" s="6"/>
      <c r="U97" s="6"/>
      <c r="V97" s="6"/>
      <c r="W97" s="6"/>
      <c r="X97" s="6"/>
      <c r="Y97" s="6"/>
      <c r="Z97" s="6"/>
    </row>
    <row r="98" spans="2:26" s="4" customFormat="1" ht="15" hidden="1" x14ac:dyDescent="0.2">
      <c r="B98" s="5"/>
      <c r="C98" s="5"/>
      <c r="D98" s="5"/>
      <c r="E98" s="5"/>
      <c r="F98" s="5"/>
      <c r="G98" s="5"/>
      <c r="H98" s="5"/>
      <c r="I98" s="6"/>
      <c r="J98" s="6"/>
      <c r="K98" s="6"/>
      <c r="L98" s="6"/>
      <c r="M98" s="6"/>
      <c r="N98" s="6"/>
      <c r="O98" s="6"/>
      <c r="P98" s="6"/>
      <c r="Q98" s="6"/>
      <c r="R98" s="6"/>
      <c r="S98" s="6"/>
      <c r="T98" s="6"/>
      <c r="U98" s="6"/>
      <c r="V98" s="6"/>
      <c r="W98" s="6"/>
      <c r="X98" s="6"/>
      <c r="Y98" s="6"/>
      <c r="Z98" s="6"/>
    </row>
    <row r="99" spans="2:26" s="4" customFormat="1" ht="15" hidden="1" x14ac:dyDescent="0.2">
      <c r="B99" s="5"/>
      <c r="C99" s="5"/>
      <c r="D99" s="5"/>
      <c r="E99" s="5"/>
      <c r="F99" s="5"/>
      <c r="G99" s="5"/>
      <c r="H99" s="5"/>
      <c r="I99" s="6"/>
      <c r="J99" s="6"/>
      <c r="K99" s="6"/>
      <c r="L99" s="6"/>
      <c r="M99" s="6"/>
      <c r="N99" s="6"/>
      <c r="O99" s="6"/>
      <c r="P99" s="6"/>
      <c r="Q99" s="6"/>
      <c r="R99" s="6"/>
      <c r="S99" s="6"/>
      <c r="T99" s="6"/>
      <c r="U99" s="6"/>
      <c r="V99" s="6"/>
      <c r="W99" s="6"/>
      <c r="X99" s="6"/>
      <c r="Y99" s="6"/>
      <c r="Z99" s="6"/>
    </row>
    <row r="100" spans="2:26" s="4" customFormat="1" ht="15" hidden="1" x14ac:dyDescent="0.2">
      <c r="B100" s="5"/>
      <c r="C100" s="5"/>
      <c r="D100" s="5"/>
      <c r="E100" s="5"/>
      <c r="F100" s="5"/>
      <c r="G100" s="5"/>
      <c r="H100" s="5"/>
      <c r="I100" s="6"/>
      <c r="J100" s="6"/>
      <c r="K100" s="6"/>
      <c r="L100" s="6"/>
      <c r="M100" s="6"/>
      <c r="N100" s="6"/>
      <c r="O100" s="6"/>
      <c r="P100" s="6"/>
      <c r="Q100" s="6"/>
      <c r="R100" s="6"/>
      <c r="S100" s="6"/>
      <c r="T100" s="6"/>
      <c r="U100" s="6"/>
      <c r="V100" s="6"/>
      <c r="W100" s="6"/>
      <c r="X100" s="6"/>
      <c r="Y100" s="6"/>
      <c r="Z100" s="6"/>
    </row>
    <row r="101" spans="2:26" s="4" customFormat="1" ht="15" hidden="1" x14ac:dyDescent="0.2">
      <c r="B101" s="5"/>
      <c r="C101" s="5"/>
      <c r="D101" s="5"/>
      <c r="E101" s="5"/>
      <c r="F101" s="5"/>
      <c r="G101" s="5"/>
      <c r="H101" s="5"/>
      <c r="I101" s="6"/>
      <c r="J101" s="6"/>
      <c r="K101" s="6"/>
      <c r="L101" s="6"/>
      <c r="M101" s="6"/>
      <c r="N101" s="6"/>
      <c r="O101" s="6"/>
      <c r="P101" s="6"/>
      <c r="Q101" s="6"/>
      <c r="R101" s="6"/>
      <c r="S101" s="6"/>
      <c r="T101" s="6"/>
      <c r="U101" s="6"/>
      <c r="V101" s="6"/>
      <c r="W101" s="6"/>
      <c r="X101" s="6"/>
      <c r="Y101" s="6"/>
      <c r="Z101" s="6"/>
    </row>
    <row r="102" spans="2:26" s="4" customFormat="1" ht="15" hidden="1" x14ac:dyDescent="0.2">
      <c r="B102" s="5"/>
      <c r="C102" s="5"/>
      <c r="D102" s="5"/>
      <c r="E102" s="5"/>
      <c r="F102" s="5"/>
      <c r="G102" s="5"/>
      <c r="H102" s="5"/>
      <c r="I102" s="6"/>
      <c r="J102" s="6"/>
      <c r="K102" s="6"/>
      <c r="L102" s="6"/>
      <c r="M102" s="6"/>
      <c r="N102" s="6"/>
      <c r="O102" s="6"/>
      <c r="P102" s="6"/>
      <c r="Q102" s="6"/>
      <c r="R102" s="6"/>
      <c r="S102" s="6"/>
      <c r="T102" s="6"/>
      <c r="U102" s="6"/>
      <c r="V102" s="6"/>
      <c r="W102" s="6"/>
      <c r="X102" s="6"/>
      <c r="Y102" s="6"/>
      <c r="Z102" s="6"/>
    </row>
    <row r="103" spans="2:26" s="4" customFormat="1" ht="15" hidden="1" x14ac:dyDescent="0.2">
      <c r="B103" s="5"/>
      <c r="C103" s="5"/>
      <c r="D103" s="5"/>
      <c r="E103" s="5"/>
      <c r="F103" s="5"/>
      <c r="G103" s="5"/>
      <c r="H103" s="5"/>
      <c r="I103" s="6"/>
      <c r="J103" s="6"/>
      <c r="K103" s="6"/>
      <c r="L103" s="6"/>
      <c r="M103" s="6"/>
      <c r="N103" s="6"/>
      <c r="O103" s="6"/>
      <c r="P103" s="6"/>
      <c r="Q103" s="6"/>
      <c r="R103" s="6"/>
      <c r="S103" s="6"/>
      <c r="T103" s="6"/>
      <c r="U103" s="6"/>
      <c r="V103" s="6"/>
      <c r="W103" s="6"/>
      <c r="X103" s="6"/>
      <c r="Y103" s="6"/>
      <c r="Z103" s="6"/>
    </row>
    <row r="104" spans="2:26" s="4" customFormat="1" ht="15" hidden="1" x14ac:dyDescent="0.2">
      <c r="B104" s="5"/>
      <c r="C104" s="5"/>
      <c r="D104" s="5"/>
      <c r="E104" s="5"/>
      <c r="F104" s="5"/>
      <c r="G104" s="5"/>
      <c r="H104" s="5"/>
      <c r="I104" s="6"/>
      <c r="J104" s="6"/>
      <c r="K104" s="6"/>
      <c r="L104" s="6"/>
      <c r="M104" s="6"/>
      <c r="N104" s="6"/>
      <c r="O104" s="6"/>
      <c r="P104" s="6"/>
      <c r="Q104" s="6"/>
      <c r="R104" s="6"/>
      <c r="S104" s="6"/>
      <c r="T104" s="6"/>
      <c r="U104" s="6"/>
      <c r="V104" s="6"/>
      <c r="W104" s="6"/>
      <c r="X104" s="6"/>
      <c r="Y104" s="6"/>
      <c r="Z104" s="6"/>
    </row>
    <row r="105" spans="2:26" s="4" customFormat="1" ht="15" hidden="1" x14ac:dyDescent="0.2">
      <c r="B105" s="5"/>
      <c r="C105" s="5"/>
      <c r="D105" s="5"/>
      <c r="E105" s="5"/>
      <c r="F105" s="5"/>
      <c r="G105" s="5"/>
      <c r="H105" s="5"/>
      <c r="I105" s="6"/>
      <c r="J105" s="6"/>
      <c r="K105" s="6"/>
      <c r="L105" s="6"/>
      <c r="M105" s="6"/>
      <c r="N105" s="6"/>
      <c r="O105" s="6"/>
      <c r="P105" s="6"/>
      <c r="Q105" s="6"/>
      <c r="R105" s="6"/>
      <c r="S105" s="6"/>
      <c r="T105" s="6"/>
      <c r="U105" s="6"/>
      <c r="V105" s="6"/>
      <c r="W105" s="6"/>
      <c r="X105" s="6"/>
      <c r="Y105" s="6"/>
      <c r="Z105" s="6"/>
    </row>
    <row r="106" spans="2:26" s="4" customFormat="1" ht="15" hidden="1" x14ac:dyDescent="0.2">
      <c r="B106" s="5"/>
      <c r="C106" s="5"/>
      <c r="D106" s="5"/>
      <c r="E106" s="5"/>
      <c r="F106" s="5"/>
      <c r="G106" s="5"/>
      <c r="H106" s="5"/>
      <c r="I106" s="6"/>
      <c r="J106" s="6"/>
      <c r="K106" s="6"/>
      <c r="L106" s="6"/>
      <c r="M106" s="6"/>
      <c r="N106" s="6"/>
      <c r="O106" s="6"/>
      <c r="P106" s="6"/>
      <c r="Q106" s="6"/>
      <c r="R106" s="6"/>
      <c r="S106" s="6"/>
      <c r="T106" s="6"/>
      <c r="U106" s="6"/>
      <c r="V106" s="6"/>
      <c r="W106" s="6"/>
      <c r="X106" s="6"/>
      <c r="Y106" s="6"/>
      <c r="Z106" s="6"/>
    </row>
    <row r="107" spans="2:26" s="4" customFormat="1" ht="15" hidden="1" x14ac:dyDescent="0.2">
      <c r="B107" s="5"/>
      <c r="C107" s="5"/>
      <c r="D107" s="5"/>
      <c r="E107" s="5"/>
      <c r="F107" s="5"/>
      <c r="G107" s="5"/>
      <c r="H107" s="5"/>
      <c r="I107" s="6"/>
      <c r="J107" s="6"/>
      <c r="K107" s="6"/>
      <c r="L107" s="6"/>
      <c r="M107" s="6"/>
      <c r="N107" s="6"/>
      <c r="O107" s="6"/>
      <c r="P107" s="6"/>
      <c r="Q107" s="6"/>
      <c r="R107" s="6"/>
      <c r="S107" s="6"/>
      <c r="T107" s="6"/>
      <c r="U107" s="6"/>
      <c r="V107" s="6"/>
      <c r="W107" s="6"/>
      <c r="X107" s="6"/>
      <c r="Y107" s="6"/>
      <c r="Z107" s="6"/>
    </row>
    <row r="108" spans="2:26" s="4" customFormat="1" ht="15" hidden="1" x14ac:dyDescent="0.2">
      <c r="B108" s="5"/>
      <c r="C108" s="5"/>
      <c r="D108" s="5"/>
      <c r="E108" s="5"/>
      <c r="F108" s="5"/>
      <c r="G108" s="5"/>
      <c r="H108" s="5"/>
      <c r="I108" s="6"/>
      <c r="J108" s="6"/>
      <c r="K108" s="6"/>
      <c r="L108" s="6"/>
      <c r="M108" s="6"/>
      <c r="N108" s="6"/>
      <c r="O108" s="6"/>
      <c r="P108" s="6"/>
      <c r="Q108" s="6"/>
      <c r="R108" s="6"/>
      <c r="S108" s="6"/>
      <c r="T108" s="6"/>
      <c r="U108" s="6"/>
      <c r="V108" s="6"/>
      <c r="W108" s="6"/>
      <c r="X108" s="6"/>
      <c r="Y108" s="6"/>
      <c r="Z108" s="6"/>
    </row>
    <row r="109" spans="2:26" s="4" customFormat="1" ht="15" hidden="1" x14ac:dyDescent="0.2">
      <c r="B109" s="5"/>
      <c r="C109" s="5"/>
      <c r="D109" s="5"/>
      <c r="E109" s="5"/>
      <c r="F109" s="5"/>
      <c r="G109" s="5"/>
      <c r="H109" s="5"/>
      <c r="I109" s="6"/>
      <c r="J109" s="6"/>
      <c r="K109" s="6"/>
      <c r="L109" s="6"/>
      <c r="M109" s="6"/>
      <c r="N109" s="6"/>
      <c r="O109" s="6"/>
      <c r="P109" s="6"/>
      <c r="Q109" s="6"/>
      <c r="R109" s="6"/>
      <c r="S109" s="6"/>
      <c r="T109" s="6"/>
      <c r="U109" s="6"/>
      <c r="V109" s="6"/>
      <c r="W109" s="6"/>
      <c r="X109" s="6"/>
      <c r="Y109" s="6"/>
      <c r="Z109" s="6"/>
    </row>
    <row r="110" spans="2:26" s="4" customFormat="1" ht="15" hidden="1" x14ac:dyDescent="0.2">
      <c r="B110" s="5"/>
      <c r="C110" s="5"/>
      <c r="D110" s="5"/>
      <c r="E110" s="5"/>
      <c r="F110" s="5"/>
      <c r="G110" s="5"/>
      <c r="H110" s="5"/>
      <c r="I110" s="7"/>
      <c r="J110" s="8"/>
      <c r="K110" s="6"/>
      <c r="L110" s="6"/>
      <c r="M110" s="6"/>
      <c r="N110" s="6"/>
      <c r="O110" s="6"/>
      <c r="P110" s="6"/>
      <c r="Q110" s="6"/>
      <c r="R110" s="6"/>
      <c r="S110" s="6"/>
      <c r="T110" s="6"/>
      <c r="U110" s="6"/>
      <c r="V110" s="6"/>
      <c r="W110" s="6"/>
      <c r="X110" s="6"/>
      <c r="Y110" s="6"/>
      <c r="Z110" s="6"/>
    </row>
    <row r="111" spans="2:26" s="4" customFormat="1" ht="15" hidden="1" x14ac:dyDescent="0.2">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2:26" s="4" customFormat="1" ht="15" hidden="1" x14ac:dyDescent="0.2">
      <c r="B112" s="5"/>
      <c r="C112" s="5"/>
      <c r="D112" s="9" t="s">
        <v>150</v>
      </c>
      <c r="E112" s="5"/>
      <c r="F112" s="5"/>
      <c r="G112" s="5"/>
      <c r="H112" s="5"/>
      <c r="I112" s="5"/>
      <c r="J112" s="5"/>
      <c r="K112" s="5"/>
      <c r="L112" s="5"/>
      <c r="M112" s="5"/>
      <c r="N112" s="5"/>
      <c r="O112" s="5"/>
      <c r="P112" s="5"/>
      <c r="Q112" s="5"/>
      <c r="R112" s="5"/>
      <c r="S112" s="5"/>
      <c r="T112" s="5"/>
      <c r="U112" s="5"/>
      <c r="V112" s="5"/>
      <c r="W112" s="5"/>
      <c r="X112" s="5"/>
      <c r="Y112" s="5"/>
      <c r="Z112" s="5"/>
    </row>
    <row r="113" spans="2:26" s="4" customFormat="1" ht="15" hidden="1" x14ac:dyDescent="0.2">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2:26" s="4" customFormat="1" ht="15" hidden="1" x14ac:dyDescent="0.2">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2:26" s="4" customFormat="1" ht="15" hidden="1" x14ac:dyDescent="0.2">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2:26" s="4" customFormat="1" ht="15" hidden="1" x14ac:dyDescent="0.2">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2:26" s="4" customFormat="1" ht="15" hidden="1" x14ac:dyDescent="0.2">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2:26" s="4" customFormat="1" ht="15" hidden="1" x14ac:dyDescent="0.2">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2:26" s="4" customFormat="1" ht="15" hidden="1" x14ac:dyDescent="0.2">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2:26" s="4" customFormat="1" ht="15" hidden="1" x14ac:dyDescent="0.2">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2:26" s="4" customFormat="1" ht="15" hidden="1" x14ac:dyDescent="0.2">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2:26" s="4" customFormat="1" ht="15" hidden="1" x14ac:dyDescent="0.2">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2:26" s="4" customFormat="1" ht="15" hidden="1" x14ac:dyDescent="0.2">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2:26" s="4" customFormat="1" ht="15" hidden="1" x14ac:dyDescent="0.2">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2:26" s="4" customFormat="1" ht="15" hidden="1" x14ac:dyDescent="0.2">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2:26" s="4" customFormat="1" ht="15" hidden="1" x14ac:dyDescent="0.2">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2:26" s="4" customFormat="1" ht="15" hidden="1" x14ac:dyDescent="0.2">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2:26" s="4" customFormat="1" ht="15" hidden="1" x14ac:dyDescent="0.2">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2:26" s="4" customFormat="1" ht="15" hidden="1" x14ac:dyDescent="0.2">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2:26" s="4" customFormat="1" ht="15" hidden="1" x14ac:dyDescent="0.2">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2:26" s="4" customFormat="1" ht="15" hidden="1" x14ac:dyDescent="0.2">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2:26" s="4" customFormat="1" ht="15" hidden="1" x14ac:dyDescent="0.2">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2:26" s="4" customFormat="1" ht="15" hidden="1" x14ac:dyDescent="0.2">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2:26" s="4" customFormat="1" ht="15" hidden="1" x14ac:dyDescent="0.2">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2:26" s="4" customFormat="1" ht="15" hidden="1"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2:26" ht="15" hidden="1" x14ac:dyDescent="0.2">
      <c r="D136" s="9" t="s">
        <v>150</v>
      </c>
    </row>
    <row r="137" spans="2:26" ht="15" hidden="1" x14ac:dyDescent="0.2"/>
  </sheetData>
  <sheetProtection sheet="1" objects="1" scenarios="1" selectLockedCells="1"/>
  <mergeCells count="4">
    <mergeCell ref="B1:F2"/>
    <mergeCell ref="G1:K2"/>
    <mergeCell ref="G5:I5"/>
    <mergeCell ref="C16:F1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C228"/>
  <sheetViews>
    <sheetView showGridLines="0" showRowColHeaders="0" zoomScale="80" zoomScaleNormal="80" workbookViewId="0">
      <selection activeCell="M65" sqref="M65:V65"/>
    </sheetView>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27"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27"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27"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27"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27"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27" ht="15" x14ac:dyDescent="0.2">
      <c r="A9" s="10"/>
      <c r="B9" s="29"/>
      <c r="C9" s="29"/>
      <c r="D9" s="29"/>
      <c r="E9" s="29"/>
      <c r="F9" s="29"/>
      <c r="G9" s="29"/>
      <c r="H9" s="29"/>
      <c r="I9" s="29"/>
      <c r="J9" s="29"/>
      <c r="K9" s="29"/>
      <c r="L9" s="29"/>
      <c r="M9" s="39"/>
      <c r="N9" s="39"/>
      <c r="O9" s="39"/>
      <c r="P9" s="39"/>
      <c r="Q9" s="39"/>
      <c r="R9" s="39"/>
      <c r="S9" s="39"/>
      <c r="T9" s="39"/>
      <c r="U9" s="39"/>
      <c r="V9" s="39"/>
      <c r="W9" s="29"/>
      <c r="X9" s="29"/>
      <c r="Y9" s="29"/>
      <c r="Z9" s="29"/>
      <c r="AA9" s="10"/>
    </row>
    <row r="10" spans="1:27" ht="15" x14ac:dyDescent="0.2">
      <c r="A10" s="10"/>
      <c r="B10" s="29"/>
      <c r="C10" s="29"/>
      <c r="D10" s="29"/>
      <c r="E10" s="29"/>
      <c r="F10" s="29"/>
      <c r="G10" s="29"/>
      <c r="H10" s="29"/>
      <c r="I10" s="29"/>
      <c r="J10" s="29"/>
      <c r="K10" s="29"/>
      <c r="L10" s="29"/>
      <c r="M10" s="39"/>
      <c r="N10" s="39"/>
      <c r="O10" s="39"/>
      <c r="P10" s="39"/>
      <c r="Q10" s="39"/>
      <c r="R10" s="39"/>
      <c r="S10" s="39"/>
      <c r="T10" s="39"/>
      <c r="U10" s="39"/>
      <c r="V10" s="39"/>
      <c r="W10" s="29"/>
      <c r="X10" s="29"/>
      <c r="Y10" s="29"/>
      <c r="Z10" s="29"/>
      <c r="AA10" s="10"/>
    </row>
    <row r="11" spans="1:27" ht="30.75" customHeight="1" x14ac:dyDescent="0.2">
      <c r="A11" s="10"/>
      <c r="B11" s="29"/>
      <c r="C11" s="29"/>
      <c r="D11" s="177" t="s">
        <v>593</v>
      </c>
      <c r="E11" s="177"/>
      <c r="F11" s="177"/>
      <c r="G11" s="177"/>
      <c r="H11" s="177"/>
      <c r="I11" s="177"/>
      <c r="J11" s="177"/>
      <c r="K11" s="177"/>
      <c r="L11" s="177"/>
      <c r="M11" s="176" t="s">
        <v>594</v>
      </c>
      <c r="N11" s="176"/>
      <c r="O11" s="176"/>
      <c r="P11" s="176"/>
      <c r="Q11" s="176"/>
      <c r="R11" s="176"/>
      <c r="S11" s="176"/>
      <c r="T11" s="176"/>
      <c r="U11" s="176"/>
      <c r="V11" s="176"/>
      <c r="W11" s="29"/>
      <c r="X11" s="29"/>
      <c r="Y11" s="29"/>
      <c r="Z11" s="29"/>
      <c r="AA11" s="10"/>
    </row>
    <row r="12" spans="1:27" ht="21.75" customHeight="1" x14ac:dyDescent="0.2">
      <c r="A12" s="10"/>
      <c r="B12" s="29"/>
      <c r="C12" s="37" t="s">
        <v>504</v>
      </c>
      <c r="D12" s="185" t="s">
        <v>481</v>
      </c>
      <c r="E12" s="185"/>
      <c r="F12" s="185"/>
      <c r="G12" s="185"/>
      <c r="H12" s="185"/>
      <c r="I12" s="185"/>
      <c r="J12" s="185"/>
      <c r="K12" s="185"/>
      <c r="L12" s="185"/>
      <c r="M12" s="163" t="s">
        <v>595</v>
      </c>
      <c r="N12" s="163"/>
      <c r="O12" s="163"/>
      <c r="P12" s="163"/>
      <c r="Q12" s="163"/>
      <c r="R12" s="163"/>
      <c r="S12" s="163"/>
      <c r="T12" s="163"/>
      <c r="U12" s="163"/>
      <c r="V12" s="163"/>
      <c r="W12" s="29"/>
      <c r="X12" s="29"/>
      <c r="Y12" s="29"/>
      <c r="Z12" s="29"/>
      <c r="AA12" s="10"/>
    </row>
    <row r="13" spans="1:27" ht="21.75" customHeight="1" x14ac:dyDescent="0.2">
      <c r="A13" s="10"/>
      <c r="B13" s="29"/>
      <c r="C13" s="37" t="s">
        <v>505</v>
      </c>
      <c r="D13" s="185" t="s">
        <v>482</v>
      </c>
      <c r="E13" s="185"/>
      <c r="F13" s="185"/>
      <c r="G13" s="185"/>
      <c r="H13" s="185"/>
      <c r="I13" s="185"/>
      <c r="J13" s="185"/>
      <c r="K13" s="185"/>
      <c r="L13" s="185"/>
      <c r="M13" s="163" t="s">
        <v>595</v>
      </c>
      <c r="N13" s="163"/>
      <c r="O13" s="163"/>
      <c r="P13" s="163"/>
      <c r="Q13" s="163"/>
      <c r="R13" s="163"/>
      <c r="S13" s="163"/>
      <c r="T13" s="163"/>
      <c r="U13" s="163"/>
      <c r="V13" s="163"/>
      <c r="W13" s="29"/>
      <c r="X13" s="29"/>
      <c r="Y13" s="29"/>
      <c r="Z13" s="29"/>
      <c r="AA13" s="10"/>
    </row>
    <row r="14" spans="1:27" ht="21.75" customHeight="1" x14ac:dyDescent="0.2">
      <c r="A14" s="10"/>
      <c r="B14" s="29"/>
      <c r="C14" s="37" t="s">
        <v>506</v>
      </c>
      <c r="D14" s="185" t="s">
        <v>483</v>
      </c>
      <c r="E14" s="185"/>
      <c r="F14" s="185"/>
      <c r="G14" s="185"/>
      <c r="H14" s="185"/>
      <c r="I14" s="185"/>
      <c r="J14" s="185"/>
      <c r="K14" s="185"/>
      <c r="L14" s="185"/>
      <c r="M14" s="163" t="s">
        <v>595</v>
      </c>
      <c r="N14" s="163"/>
      <c r="O14" s="163"/>
      <c r="P14" s="163"/>
      <c r="Q14" s="163"/>
      <c r="R14" s="163"/>
      <c r="S14" s="163"/>
      <c r="T14" s="163"/>
      <c r="U14" s="163"/>
      <c r="V14" s="163"/>
      <c r="W14" s="29"/>
      <c r="X14" s="29"/>
      <c r="Y14" s="29"/>
      <c r="Z14" s="29"/>
      <c r="AA14" s="10"/>
    </row>
    <row r="15" spans="1:27" ht="21.75" customHeight="1" x14ac:dyDescent="0.2">
      <c r="A15" s="10"/>
      <c r="B15" s="29"/>
      <c r="C15" s="37" t="s">
        <v>507</v>
      </c>
      <c r="D15" s="185" t="s">
        <v>484</v>
      </c>
      <c r="E15" s="185"/>
      <c r="F15" s="185"/>
      <c r="G15" s="185"/>
      <c r="H15" s="185"/>
      <c r="I15" s="185"/>
      <c r="J15" s="185"/>
      <c r="K15" s="185"/>
      <c r="L15" s="185"/>
      <c r="M15" s="163" t="s">
        <v>595</v>
      </c>
      <c r="N15" s="163"/>
      <c r="O15" s="163"/>
      <c r="P15" s="163"/>
      <c r="Q15" s="163"/>
      <c r="R15" s="163"/>
      <c r="S15" s="163"/>
      <c r="T15" s="163"/>
      <c r="U15" s="163"/>
      <c r="V15" s="163"/>
      <c r="W15" s="29"/>
      <c r="X15" s="29"/>
      <c r="Y15" s="29"/>
      <c r="Z15" s="29"/>
      <c r="AA15" s="10"/>
    </row>
    <row r="16" spans="1:27" ht="21.75" customHeight="1" x14ac:dyDescent="0.2">
      <c r="A16" s="10"/>
      <c r="B16" s="29"/>
      <c r="C16" s="37" t="s">
        <v>508</v>
      </c>
      <c r="D16" s="185" t="s">
        <v>485</v>
      </c>
      <c r="E16" s="185"/>
      <c r="F16" s="185"/>
      <c r="G16" s="185"/>
      <c r="H16" s="185"/>
      <c r="I16" s="185"/>
      <c r="J16" s="185"/>
      <c r="K16" s="185"/>
      <c r="L16" s="185"/>
      <c r="M16" s="163" t="s">
        <v>595</v>
      </c>
      <c r="N16" s="163"/>
      <c r="O16" s="163"/>
      <c r="P16" s="163"/>
      <c r="Q16" s="163"/>
      <c r="R16" s="163"/>
      <c r="S16" s="163"/>
      <c r="T16" s="163"/>
      <c r="U16" s="163"/>
      <c r="V16" s="163"/>
      <c r="W16" s="29"/>
      <c r="X16" s="29"/>
      <c r="Y16" s="29"/>
      <c r="Z16" s="29"/>
      <c r="AA16" s="10"/>
    </row>
    <row r="17" spans="1:29" ht="21.75" customHeight="1" x14ac:dyDescent="0.2">
      <c r="A17" s="10"/>
      <c r="B17" s="29"/>
      <c r="C17" s="37" t="s">
        <v>509</v>
      </c>
      <c r="D17" s="185" t="s">
        <v>486</v>
      </c>
      <c r="E17" s="185"/>
      <c r="F17" s="185"/>
      <c r="G17" s="185"/>
      <c r="H17" s="185"/>
      <c r="I17" s="185"/>
      <c r="J17" s="185"/>
      <c r="K17" s="185"/>
      <c r="L17" s="185"/>
      <c r="M17" s="163" t="s">
        <v>595</v>
      </c>
      <c r="N17" s="163"/>
      <c r="O17" s="163"/>
      <c r="P17" s="163"/>
      <c r="Q17" s="163"/>
      <c r="R17" s="163"/>
      <c r="S17" s="163"/>
      <c r="T17" s="163"/>
      <c r="U17" s="163"/>
      <c r="V17" s="163"/>
      <c r="W17" s="29"/>
      <c r="X17" s="29"/>
      <c r="Y17" s="29"/>
      <c r="Z17" s="29"/>
      <c r="AA17" s="10"/>
    </row>
    <row r="18" spans="1:29" ht="21.75" customHeight="1" x14ac:dyDescent="0.2">
      <c r="A18" s="10"/>
      <c r="B18" s="29"/>
      <c r="C18" s="37" t="s">
        <v>510</v>
      </c>
      <c r="D18" s="185" t="s">
        <v>487</v>
      </c>
      <c r="E18" s="185"/>
      <c r="F18" s="185"/>
      <c r="G18" s="185"/>
      <c r="H18" s="185"/>
      <c r="I18" s="185"/>
      <c r="J18" s="185"/>
      <c r="K18" s="185"/>
      <c r="L18" s="185"/>
      <c r="M18" s="186" t="s">
        <v>596</v>
      </c>
      <c r="N18" s="186"/>
      <c r="O18" s="186"/>
      <c r="P18" s="186"/>
      <c r="Q18" s="186"/>
      <c r="R18" s="186"/>
      <c r="S18" s="186"/>
      <c r="T18" s="186"/>
      <c r="U18" s="186"/>
      <c r="V18" s="186"/>
      <c r="W18" s="29"/>
      <c r="X18" s="29"/>
      <c r="Y18" s="29"/>
      <c r="Z18" s="29"/>
      <c r="AA18" s="10"/>
    </row>
    <row r="19" spans="1:29" ht="21.75" customHeight="1" x14ac:dyDescent="0.2">
      <c r="A19" s="10"/>
      <c r="B19" s="29"/>
      <c r="C19" s="37" t="s">
        <v>511</v>
      </c>
      <c r="D19" s="185" t="s">
        <v>488</v>
      </c>
      <c r="E19" s="185"/>
      <c r="F19" s="185"/>
      <c r="G19" s="185"/>
      <c r="H19" s="185"/>
      <c r="I19" s="185"/>
      <c r="J19" s="185"/>
      <c r="K19" s="185"/>
      <c r="L19" s="185"/>
      <c r="M19" s="163" t="s">
        <v>595</v>
      </c>
      <c r="N19" s="163"/>
      <c r="O19" s="163"/>
      <c r="P19" s="163"/>
      <c r="Q19" s="163"/>
      <c r="R19" s="163"/>
      <c r="S19" s="163"/>
      <c r="T19" s="163"/>
      <c r="U19" s="163"/>
      <c r="V19" s="163"/>
      <c r="W19" s="29"/>
      <c r="X19" s="29"/>
      <c r="Y19" s="29"/>
      <c r="Z19" s="29"/>
      <c r="AA19" s="10"/>
    </row>
    <row r="20" spans="1:29" ht="21.75" customHeight="1" x14ac:dyDescent="0.2">
      <c r="A20" s="10"/>
      <c r="B20" s="29"/>
      <c r="C20" s="37" t="s">
        <v>512</v>
      </c>
      <c r="D20" s="185" t="s">
        <v>489</v>
      </c>
      <c r="E20" s="185"/>
      <c r="F20" s="185"/>
      <c r="G20" s="185"/>
      <c r="H20" s="185"/>
      <c r="I20" s="185"/>
      <c r="J20" s="185"/>
      <c r="K20" s="185"/>
      <c r="L20" s="185"/>
      <c r="M20" s="186" t="s">
        <v>596</v>
      </c>
      <c r="N20" s="186"/>
      <c r="O20" s="186"/>
      <c r="P20" s="186"/>
      <c r="Q20" s="186"/>
      <c r="R20" s="186"/>
      <c r="S20" s="186"/>
      <c r="T20" s="186"/>
      <c r="U20" s="186"/>
      <c r="V20" s="186"/>
      <c r="W20" s="29"/>
      <c r="X20" s="29"/>
      <c r="Y20" s="29"/>
      <c r="Z20" s="29"/>
      <c r="AA20" s="10"/>
    </row>
    <row r="21" spans="1:29" ht="36.75" customHeight="1" x14ac:dyDescent="0.2">
      <c r="A21" s="10"/>
      <c r="B21" s="29"/>
      <c r="C21" s="37"/>
      <c r="D21" s="39"/>
      <c r="E21" s="39"/>
      <c r="F21" s="39"/>
      <c r="G21" s="39"/>
      <c r="H21" s="40"/>
      <c r="I21" s="40"/>
      <c r="J21" s="40"/>
      <c r="K21" s="40"/>
      <c r="L21" s="40"/>
      <c r="M21" s="40"/>
      <c r="N21" s="40"/>
      <c r="O21" s="40"/>
      <c r="P21" s="40"/>
      <c r="Q21" s="40"/>
      <c r="R21" s="40"/>
      <c r="S21" s="39"/>
      <c r="T21" s="39"/>
      <c r="U21" s="39"/>
      <c r="V21" s="39"/>
      <c r="W21" s="29"/>
      <c r="X21" s="29"/>
      <c r="Y21" s="29"/>
      <c r="Z21" s="29"/>
      <c r="AA21" s="10"/>
    </row>
    <row r="22" spans="1:29" ht="30.75" customHeight="1" x14ac:dyDescent="0.2">
      <c r="A22" s="10"/>
      <c r="B22" s="29"/>
      <c r="C22" s="29"/>
      <c r="D22" s="177" t="s">
        <v>597</v>
      </c>
      <c r="E22" s="177"/>
      <c r="F22" s="177"/>
      <c r="G22" s="177"/>
      <c r="H22" s="177"/>
      <c r="I22" s="177"/>
      <c r="J22" s="177"/>
      <c r="K22" s="177"/>
      <c r="L22" s="177"/>
      <c r="M22" s="176" t="s">
        <v>598</v>
      </c>
      <c r="N22" s="176"/>
      <c r="O22" s="176"/>
      <c r="P22" s="176"/>
      <c r="Q22" s="176"/>
      <c r="R22" s="176"/>
      <c r="S22" s="176"/>
      <c r="T22" s="176"/>
      <c r="U22" s="176"/>
      <c r="V22" s="176"/>
      <c r="W22" s="29"/>
      <c r="X22" s="29"/>
      <c r="Y22" s="29"/>
      <c r="Z22" s="29"/>
      <c r="AA22" s="10"/>
    </row>
    <row r="23" spans="1:29" ht="243.75" customHeight="1" x14ac:dyDescent="0.2">
      <c r="A23" s="10"/>
      <c r="B23" s="29"/>
      <c r="C23" s="37" t="s">
        <v>513</v>
      </c>
      <c r="D23" s="162" t="s">
        <v>490</v>
      </c>
      <c r="E23" s="162"/>
      <c r="F23" s="162"/>
      <c r="G23" s="162"/>
      <c r="H23" s="162"/>
      <c r="I23" s="162"/>
      <c r="J23" s="162"/>
      <c r="K23" s="162"/>
      <c r="L23" s="162"/>
      <c r="M23" s="182"/>
      <c r="N23" s="182"/>
      <c r="O23" s="182"/>
      <c r="P23" s="182"/>
      <c r="Q23" s="182"/>
      <c r="R23" s="182"/>
      <c r="S23" s="182"/>
      <c r="T23" s="182"/>
      <c r="U23" s="182"/>
      <c r="V23" s="182"/>
      <c r="W23" s="29"/>
      <c r="X23" s="29"/>
      <c r="Y23" s="29"/>
      <c r="Z23" s="29"/>
      <c r="AA23" s="10"/>
      <c r="AC23" s="46" t="b">
        <v>0</v>
      </c>
    </row>
    <row r="24" spans="1:29" ht="36.75" customHeight="1" x14ac:dyDescent="0.2">
      <c r="A24" s="10"/>
      <c r="B24" s="29"/>
      <c r="C24" s="37"/>
      <c r="D24" s="39"/>
      <c r="E24" s="39"/>
      <c r="F24" s="39"/>
      <c r="G24" s="39"/>
      <c r="H24" s="40"/>
      <c r="I24" s="40"/>
      <c r="J24" s="40"/>
      <c r="K24" s="40"/>
      <c r="L24" s="40"/>
      <c r="M24" s="40"/>
      <c r="N24" s="40"/>
      <c r="O24" s="40"/>
      <c r="P24" s="40"/>
      <c r="Q24" s="40"/>
      <c r="R24" s="40"/>
      <c r="S24" s="39"/>
      <c r="T24" s="39"/>
      <c r="U24" s="39"/>
      <c r="V24" s="39"/>
      <c r="W24" s="29"/>
      <c r="X24" s="29"/>
      <c r="Y24" s="29"/>
      <c r="Z24" s="29"/>
      <c r="AA24" s="10"/>
      <c r="AC24" s="46"/>
    </row>
    <row r="25" spans="1:29" ht="30.75" customHeight="1" x14ac:dyDescent="0.2">
      <c r="A25" s="10"/>
      <c r="B25" s="29"/>
      <c r="C25" s="29"/>
      <c r="D25" s="177" t="s">
        <v>600</v>
      </c>
      <c r="E25" s="177"/>
      <c r="F25" s="177"/>
      <c r="G25" s="177"/>
      <c r="H25" s="177"/>
      <c r="I25" s="177"/>
      <c r="J25" s="177"/>
      <c r="K25" s="177"/>
      <c r="L25" s="177"/>
      <c r="M25" s="176" t="s">
        <v>599</v>
      </c>
      <c r="N25" s="176"/>
      <c r="O25" s="176"/>
      <c r="P25" s="176"/>
      <c r="Q25" s="176"/>
      <c r="R25" s="176"/>
      <c r="S25" s="176"/>
      <c r="T25" s="176"/>
      <c r="U25" s="176"/>
      <c r="V25" s="176"/>
      <c r="W25" s="29"/>
      <c r="X25" s="29"/>
      <c r="Y25" s="29"/>
      <c r="Z25" s="29"/>
      <c r="AA25" s="10"/>
      <c r="AC25" s="46"/>
    </row>
    <row r="26" spans="1:29" ht="15" x14ac:dyDescent="0.2">
      <c r="A26" s="10"/>
      <c r="B26" s="29"/>
      <c r="C26" s="37" t="s">
        <v>514</v>
      </c>
      <c r="D26" s="162" t="s">
        <v>491</v>
      </c>
      <c r="E26" s="162"/>
      <c r="F26" s="162"/>
      <c r="G26" s="162"/>
      <c r="H26" s="162"/>
      <c r="I26" s="162"/>
      <c r="J26" s="162"/>
      <c r="K26" s="162"/>
      <c r="L26" s="162"/>
      <c r="M26" s="182"/>
      <c r="N26" s="182"/>
      <c r="O26" s="182"/>
      <c r="P26" s="182"/>
      <c r="Q26" s="182"/>
      <c r="R26" s="182"/>
      <c r="S26" s="182"/>
      <c r="T26" s="182"/>
      <c r="U26" s="182"/>
      <c r="V26" s="182"/>
      <c r="W26" s="29"/>
      <c r="X26" s="29"/>
      <c r="Y26" s="29"/>
      <c r="Z26" s="29"/>
      <c r="AA26" s="10"/>
      <c r="AC26" s="46" t="b">
        <v>0</v>
      </c>
    </row>
    <row r="27" spans="1:29" ht="15" x14ac:dyDescent="0.2">
      <c r="A27" s="10"/>
      <c r="B27" s="29"/>
      <c r="C27" s="37" t="s">
        <v>515</v>
      </c>
      <c r="D27" s="162" t="s">
        <v>492</v>
      </c>
      <c r="E27" s="162"/>
      <c r="F27" s="162"/>
      <c r="G27" s="162"/>
      <c r="H27" s="162"/>
      <c r="I27" s="162"/>
      <c r="J27" s="162"/>
      <c r="K27" s="162"/>
      <c r="L27" s="162"/>
      <c r="M27" s="182"/>
      <c r="N27" s="182"/>
      <c r="O27" s="182"/>
      <c r="P27" s="182"/>
      <c r="Q27" s="182"/>
      <c r="R27" s="182"/>
      <c r="S27" s="182"/>
      <c r="T27" s="182"/>
      <c r="U27" s="182"/>
      <c r="V27" s="182"/>
      <c r="W27" s="29"/>
      <c r="X27" s="29"/>
      <c r="Y27" s="29"/>
      <c r="Z27" s="29"/>
      <c r="AA27" s="10"/>
      <c r="AC27" s="46" t="b">
        <v>0</v>
      </c>
    </row>
    <row r="28" spans="1:29" ht="15" x14ac:dyDescent="0.2">
      <c r="A28" s="10"/>
      <c r="B28" s="29"/>
      <c r="C28" s="37" t="s">
        <v>516</v>
      </c>
      <c r="D28" s="162" t="s">
        <v>421</v>
      </c>
      <c r="E28" s="162"/>
      <c r="F28" s="162"/>
      <c r="G28" s="162"/>
      <c r="H28" s="162"/>
      <c r="I28" s="162"/>
      <c r="J28" s="162"/>
      <c r="K28" s="162"/>
      <c r="L28" s="162"/>
      <c r="M28" s="182"/>
      <c r="N28" s="182"/>
      <c r="O28" s="182"/>
      <c r="P28" s="182"/>
      <c r="Q28" s="182"/>
      <c r="R28" s="182"/>
      <c r="S28" s="182"/>
      <c r="T28" s="182"/>
      <c r="U28" s="182"/>
      <c r="V28" s="182"/>
      <c r="W28" s="29"/>
      <c r="X28" s="29"/>
      <c r="Y28" s="29"/>
      <c r="Z28" s="29"/>
      <c r="AA28" s="10"/>
      <c r="AC28" s="46" t="b">
        <v>0</v>
      </c>
    </row>
    <row r="29" spans="1:29" ht="15" x14ac:dyDescent="0.2">
      <c r="A29" s="10"/>
      <c r="B29" s="29"/>
      <c r="C29" s="37" t="s">
        <v>517</v>
      </c>
      <c r="D29" s="162" t="s">
        <v>422</v>
      </c>
      <c r="E29" s="162"/>
      <c r="F29" s="162"/>
      <c r="G29" s="162"/>
      <c r="H29" s="162"/>
      <c r="I29" s="162"/>
      <c r="J29" s="162"/>
      <c r="K29" s="162"/>
      <c r="L29" s="162"/>
      <c r="M29" s="182"/>
      <c r="N29" s="182"/>
      <c r="O29" s="182"/>
      <c r="P29" s="182"/>
      <c r="Q29" s="182"/>
      <c r="R29" s="182"/>
      <c r="S29" s="182"/>
      <c r="T29" s="182"/>
      <c r="U29" s="182"/>
      <c r="V29" s="182"/>
      <c r="W29" s="29"/>
      <c r="X29" s="29"/>
      <c r="Y29" s="29"/>
      <c r="Z29" s="29"/>
      <c r="AA29" s="10"/>
      <c r="AC29" s="46" t="b">
        <v>0</v>
      </c>
    </row>
    <row r="30" spans="1:29" ht="36.75" customHeight="1" x14ac:dyDescent="0.2">
      <c r="A30" s="10"/>
      <c r="B30" s="29"/>
      <c r="C30" s="37"/>
      <c r="D30" s="39"/>
      <c r="E30" s="39"/>
      <c r="F30" s="39"/>
      <c r="G30" s="39"/>
      <c r="H30" s="40"/>
      <c r="I30" s="40"/>
      <c r="J30" s="40"/>
      <c r="K30" s="40"/>
      <c r="L30" s="40"/>
      <c r="M30" s="40"/>
      <c r="N30" s="40"/>
      <c r="O30" s="40"/>
      <c r="P30" s="40"/>
      <c r="Q30" s="40"/>
      <c r="R30" s="40"/>
      <c r="S30" s="39"/>
      <c r="T30" s="39"/>
      <c r="U30" s="39"/>
      <c r="V30" s="39"/>
      <c r="W30" s="29"/>
      <c r="X30" s="29"/>
      <c r="Y30" s="29"/>
      <c r="Z30" s="29"/>
      <c r="AA30" s="10"/>
    </row>
    <row r="31" spans="1:29" ht="30.75" customHeight="1" x14ac:dyDescent="0.2">
      <c r="A31" s="10"/>
      <c r="B31" s="29"/>
      <c r="C31" s="29"/>
      <c r="D31" s="177" t="s">
        <v>603</v>
      </c>
      <c r="E31" s="177"/>
      <c r="F31" s="177"/>
      <c r="G31" s="177"/>
      <c r="H31" s="177"/>
      <c r="I31" s="177"/>
      <c r="J31" s="177"/>
      <c r="K31" s="177"/>
      <c r="L31" s="177"/>
      <c r="M31" s="176" t="s">
        <v>601</v>
      </c>
      <c r="N31" s="176"/>
      <c r="O31" s="176"/>
      <c r="P31" s="176"/>
      <c r="Q31" s="176"/>
      <c r="R31" s="176"/>
      <c r="S31" s="176"/>
      <c r="T31" s="176"/>
      <c r="U31" s="176"/>
      <c r="V31" s="176"/>
      <c r="W31" s="29"/>
      <c r="X31" s="29"/>
      <c r="Y31" s="29"/>
      <c r="Z31" s="29"/>
      <c r="AA31" s="10"/>
    </row>
    <row r="32" spans="1:29" ht="30.75" customHeight="1" x14ac:dyDescent="0.2">
      <c r="A32" s="10"/>
      <c r="B32" s="29"/>
      <c r="C32" s="37" t="s">
        <v>518</v>
      </c>
      <c r="D32" s="162" t="s">
        <v>423</v>
      </c>
      <c r="E32" s="162"/>
      <c r="F32" s="162"/>
      <c r="G32" s="162"/>
      <c r="H32" s="162"/>
      <c r="I32" s="162"/>
      <c r="J32" s="162"/>
      <c r="K32" s="162"/>
      <c r="L32" s="162"/>
      <c r="M32" s="163" t="s">
        <v>602</v>
      </c>
      <c r="N32" s="163"/>
      <c r="O32" s="163"/>
      <c r="P32" s="163"/>
      <c r="Q32" s="163"/>
      <c r="R32" s="163"/>
      <c r="S32" s="163"/>
      <c r="T32" s="163"/>
      <c r="U32" s="163"/>
      <c r="V32" s="163"/>
      <c r="W32" s="29"/>
      <c r="X32" s="29"/>
      <c r="Y32" s="29"/>
      <c r="Z32" s="29"/>
      <c r="AA32" s="10"/>
    </row>
    <row r="33" spans="1:27" ht="36.75" customHeight="1" x14ac:dyDescent="0.2">
      <c r="A33" s="10"/>
      <c r="B33" s="29"/>
      <c r="C33" s="37"/>
      <c r="D33" s="39"/>
      <c r="E33" s="39"/>
      <c r="F33" s="39"/>
      <c r="G33" s="39"/>
      <c r="H33" s="40"/>
      <c r="I33" s="40"/>
      <c r="J33" s="40"/>
      <c r="K33" s="40"/>
      <c r="L33" s="40"/>
      <c r="M33" s="40"/>
      <c r="N33" s="40"/>
      <c r="O33" s="40"/>
      <c r="P33" s="40"/>
      <c r="Q33" s="40"/>
      <c r="R33" s="40"/>
      <c r="S33" s="39"/>
      <c r="T33" s="39"/>
      <c r="U33" s="39"/>
      <c r="V33" s="39"/>
      <c r="W33" s="29"/>
      <c r="X33" s="29"/>
      <c r="Y33" s="29"/>
      <c r="Z33" s="29"/>
      <c r="AA33" s="10"/>
    </row>
    <row r="34" spans="1:27" ht="30.75" customHeight="1" x14ac:dyDescent="0.2">
      <c r="A34" s="10"/>
      <c r="B34" s="29"/>
      <c r="C34" s="29"/>
      <c r="D34" s="177" t="s">
        <v>608</v>
      </c>
      <c r="E34" s="177"/>
      <c r="F34" s="177"/>
      <c r="G34" s="177"/>
      <c r="H34" s="177"/>
      <c r="I34" s="177"/>
      <c r="J34" s="177"/>
      <c r="K34" s="177"/>
      <c r="L34" s="177"/>
      <c r="M34" s="176" t="s">
        <v>424</v>
      </c>
      <c r="N34" s="176"/>
      <c r="O34" s="176"/>
      <c r="P34" s="176"/>
      <c r="Q34" s="176" t="s">
        <v>604</v>
      </c>
      <c r="R34" s="176"/>
      <c r="S34" s="176"/>
      <c r="T34" s="176"/>
      <c r="U34" s="176" t="s">
        <v>605</v>
      </c>
      <c r="V34" s="176"/>
      <c r="W34" s="176"/>
      <c r="X34" s="176"/>
      <c r="Y34" s="29"/>
      <c r="Z34" s="29"/>
      <c r="AA34" s="10"/>
    </row>
    <row r="35" spans="1:27" ht="29.1" customHeight="1" x14ac:dyDescent="0.2">
      <c r="A35" s="10"/>
      <c r="B35" s="29"/>
      <c r="C35" s="181" t="s">
        <v>519</v>
      </c>
      <c r="D35" s="162" t="s">
        <v>425</v>
      </c>
      <c r="E35" s="162"/>
      <c r="F35" s="162"/>
      <c r="G35" s="162"/>
      <c r="H35" s="162"/>
      <c r="I35" s="162"/>
      <c r="J35" s="162"/>
      <c r="K35" s="162"/>
      <c r="L35" s="162"/>
      <c r="M35" s="169" t="s">
        <v>596</v>
      </c>
      <c r="N35" s="170"/>
      <c r="O35" s="170"/>
      <c r="P35" s="171"/>
      <c r="Q35" s="164" t="s">
        <v>606</v>
      </c>
      <c r="R35" s="165"/>
      <c r="S35" s="165"/>
      <c r="T35" s="166"/>
      <c r="U35" s="164" t="s">
        <v>606</v>
      </c>
      <c r="V35" s="165"/>
      <c r="W35" s="165"/>
      <c r="X35" s="166"/>
      <c r="Y35" s="29"/>
      <c r="Z35" s="29"/>
      <c r="AA35" s="10"/>
    </row>
    <row r="36" spans="1:27" ht="29.1" customHeight="1" x14ac:dyDescent="0.2">
      <c r="A36" s="10"/>
      <c r="B36" s="29"/>
      <c r="C36" s="181"/>
      <c r="D36" s="162" t="s">
        <v>425</v>
      </c>
      <c r="E36" s="162"/>
      <c r="F36" s="162"/>
      <c r="G36" s="162"/>
      <c r="H36" s="162"/>
      <c r="I36" s="162"/>
      <c r="J36" s="162"/>
      <c r="K36" s="162"/>
      <c r="L36" s="162"/>
      <c r="M36" s="169" t="s">
        <v>596</v>
      </c>
      <c r="N36" s="170"/>
      <c r="O36" s="170"/>
      <c r="P36" s="171"/>
      <c r="Q36" s="164" t="s">
        <v>606</v>
      </c>
      <c r="R36" s="165"/>
      <c r="S36" s="165"/>
      <c r="T36" s="166"/>
      <c r="U36" s="164" t="s">
        <v>606</v>
      </c>
      <c r="V36" s="165"/>
      <c r="W36" s="165"/>
      <c r="X36" s="166"/>
      <c r="Y36" s="29"/>
      <c r="Z36" s="29"/>
      <c r="AA36" s="10"/>
    </row>
    <row r="37" spans="1:27" ht="29.1" customHeight="1" x14ac:dyDescent="0.2">
      <c r="A37" s="10"/>
      <c r="B37" s="29"/>
      <c r="C37" s="181"/>
      <c r="D37" s="162" t="s">
        <v>425</v>
      </c>
      <c r="E37" s="162"/>
      <c r="F37" s="162"/>
      <c r="G37" s="162"/>
      <c r="H37" s="162"/>
      <c r="I37" s="162"/>
      <c r="J37" s="162"/>
      <c r="K37" s="162"/>
      <c r="L37" s="162"/>
      <c r="M37" s="169" t="s">
        <v>596</v>
      </c>
      <c r="N37" s="170"/>
      <c r="O37" s="170"/>
      <c r="P37" s="171"/>
      <c r="Q37" s="164" t="s">
        <v>606</v>
      </c>
      <c r="R37" s="165"/>
      <c r="S37" s="165"/>
      <c r="T37" s="166"/>
      <c r="U37" s="164" t="s">
        <v>606</v>
      </c>
      <c r="V37" s="165"/>
      <c r="W37" s="165"/>
      <c r="X37" s="166"/>
      <c r="Y37" s="29"/>
      <c r="Z37" s="29"/>
      <c r="AA37" s="10"/>
    </row>
    <row r="38" spans="1:27" ht="29.1" customHeight="1" x14ac:dyDescent="0.2">
      <c r="A38" s="10"/>
      <c r="B38" s="29"/>
      <c r="C38" s="181"/>
      <c r="D38" s="162" t="s">
        <v>425</v>
      </c>
      <c r="E38" s="162"/>
      <c r="F38" s="162"/>
      <c r="G38" s="162"/>
      <c r="H38" s="162"/>
      <c r="I38" s="162"/>
      <c r="J38" s="162"/>
      <c r="K38" s="162"/>
      <c r="L38" s="162"/>
      <c r="M38" s="169" t="s">
        <v>596</v>
      </c>
      <c r="N38" s="170"/>
      <c r="O38" s="170"/>
      <c r="P38" s="171"/>
      <c r="Q38" s="164" t="s">
        <v>606</v>
      </c>
      <c r="R38" s="165"/>
      <c r="S38" s="165"/>
      <c r="T38" s="166"/>
      <c r="U38" s="164" t="s">
        <v>606</v>
      </c>
      <c r="V38" s="165"/>
      <c r="W38" s="165"/>
      <c r="X38" s="166"/>
      <c r="Y38" s="29"/>
      <c r="Z38" s="29"/>
      <c r="AA38" s="10"/>
    </row>
    <row r="39" spans="1:27" ht="29.1" customHeight="1" x14ac:dyDescent="0.2">
      <c r="A39" s="10"/>
      <c r="B39" s="29"/>
      <c r="C39" s="181"/>
      <c r="D39" s="162" t="s">
        <v>425</v>
      </c>
      <c r="E39" s="162"/>
      <c r="F39" s="162"/>
      <c r="G39" s="162"/>
      <c r="H39" s="162"/>
      <c r="I39" s="162"/>
      <c r="J39" s="162"/>
      <c r="K39" s="162"/>
      <c r="L39" s="162"/>
      <c r="M39" s="169" t="s">
        <v>596</v>
      </c>
      <c r="N39" s="170"/>
      <c r="O39" s="170"/>
      <c r="P39" s="171"/>
      <c r="Q39" s="164" t="s">
        <v>606</v>
      </c>
      <c r="R39" s="165"/>
      <c r="S39" s="165"/>
      <c r="T39" s="166"/>
      <c r="U39" s="164" t="s">
        <v>606</v>
      </c>
      <c r="V39" s="165"/>
      <c r="W39" s="165"/>
      <c r="X39" s="166"/>
      <c r="Y39" s="29"/>
      <c r="Z39" s="29"/>
      <c r="AA39" s="10"/>
    </row>
    <row r="40" spans="1:27" ht="29.1" customHeight="1" x14ac:dyDescent="0.2">
      <c r="A40" s="10"/>
      <c r="B40" s="29"/>
      <c r="C40" s="181"/>
      <c r="D40" s="162" t="s">
        <v>425</v>
      </c>
      <c r="E40" s="162"/>
      <c r="F40" s="162"/>
      <c r="G40" s="162"/>
      <c r="H40" s="162"/>
      <c r="I40" s="162"/>
      <c r="J40" s="162"/>
      <c r="K40" s="162"/>
      <c r="L40" s="162"/>
      <c r="M40" s="169" t="s">
        <v>596</v>
      </c>
      <c r="N40" s="170"/>
      <c r="O40" s="170"/>
      <c r="P40" s="171"/>
      <c r="Q40" s="164" t="s">
        <v>606</v>
      </c>
      <c r="R40" s="165"/>
      <c r="S40" s="165"/>
      <c r="T40" s="166"/>
      <c r="U40" s="164" t="s">
        <v>606</v>
      </c>
      <c r="V40" s="165"/>
      <c r="W40" s="165"/>
      <c r="X40" s="166"/>
      <c r="Y40" s="29"/>
      <c r="Z40" s="29"/>
      <c r="AA40" s="10"/>
    </row>
    <row r="41" spans="1:27" ht="36.75" customHeight="1" x14ac:dyDescent="0.2">
      <c r="A41" s="10"/>
      <c r="B41" s="29"/>
      <c r="C41" s="37"/>
      <c r="D41" s="39"/>
      <c r="E41" s="39"/>
      <c r="F41" s="39"/>
      <c r="G41" s="39"/>
      <c r="H41" s="40"/>
      <c r="I41" s="40"/>
      <c r="J41" s="40"/>
      <c r="K41" s="40"/>
      <c r="L41" s="40"/>
      <c r="M41" s="40"/>
      <c r="N41" s="40"/>
      <c r="O41" s="40"/>
      <c r="P41" s="40"/>
      <c r="Q41" s="40"/>
      <c r="R41" s="40"/>
      <c r="S41" s="39"/>
      <c r="T41" s="39"/>
      <c r="U41" s="39"/>
      <c r="V41" s="39"/>
      <c r="W41" s="29"/>
      <c r="X41" s="29"/>
      <c r="Y41" s="29"/>
      <c r="Z41" s="29"/>
      <c r="AA41" s="10"/>
    </row>
    <row r="42" spans="1:27" ht="30.75" customHeight="1" x14ac:dyDescent="0.2">
      <c r="A42" s="10"/>
      <c r="B42" s="29"/>
      <c r="C42" s="29"/>
      <c r="D42" s="177" t="s">
        <v>607</v>
      </c>
      <c r="E42" s="177"/>
      <c r="F42" s="177"/>
      <c r="G42" s="177"/>
      <c r="H42" s="177"/>
      <c r="I42" s="177"/>
      <c r="J42" s="177"/>
      <c r="K42" s="177"/>
      <c r="L42" s="177"/>
      <c r="M42" s="176" t="s">
        <v>594</v>
      </c>
      <c r="N42" s="176"/>
      <c r="O42" s="176"/>
      <c r="P42" s="176"/>
      <c r="Q42" s="176"/>
      <c r="R42" s="176"/>
      <c r="S42" s="176"/>
      <c r="T42" s="176"/>
      <c r="U42" s="176"/>
      <c r="V42" s="176"/>
      <c r="W42" s="29"/>
      <c r="X42" s="29"/>
      <c r="Y42" s="29"/>
      <c r="Z42" s="29"/>
      <c r="AA42" s="10"/>
    </row>
    <row r="43" spans="1:27" ht="29.1" customHeight="1" x14ac:dyDescent="0.2">
      <c r="A43" s="10"/>
      <c r="B43" s="29"/>
      <c r="C43" s="37" t="s">
        <v>520</v>
      </c>
      <c r="D43" s="162" t="s">
        <v>493</v>
      </c>
      <c r="E43" s="162"/>
      <c r="F43" s="162"/>
      <c r="G43" s="162"/>
      <c r="H43" s="162"/>
      <c r="I43" s="162"/>
      <c r="J43" s="162"/>
      <c r="K43" s="162"/>
      <c r="L43" s="162"/>
      <c r="M43" s="163" t="s">
        <v>595</v>
      </c>
      <c r="N43" s="163"/>
      <c r="O43" s="163"/>
      <c r="P43" s="163"/>
      <c r="Q43" s="163"/>
      <c r="R43" s="163"/>
      <c r="S43" s="163"/>
      <c r="T43" s="163"/>
      <c r="U43" s="163"/>
      <c r="V43" s="163"/>
      <c r="W43" s="29"/>
      <c r="X43" s="29"/>
      <c r="Y43" s="29"/>
      <c r="Z43" s="29"/>
      <c r="AA43" s="10"/>
    </row>
    <row r="44" spans="1:27" ht="29.1" customHeight="1" x14ac:dyDescent="0.2">
      <c r="A44" s="10"/>
      <c r="B44" s="29"/>
      <c r="C44" s="37" t="s">
        <v>521</v>
      </c>
      <c r="D44" s="162" t="s">
        <v>494</v>
      </c>
      <c r="E44" s="162"/>
      <c r="F44" s="162"/>
      <c r="G44" s="162"/>
      <c r="H44" s="162"/>
      <c r="I44" s="162"/>
      <c r="J44" s="162"/>
      <c r="K44" s="162"/>
      <c r="L44" s="162"/>
      <c r="M44" s="163" t="s">
        <v>595</v>
      </c>
      <c r="N44" s="163"/>
      <c r="O44" s="163"/>
      <c r="P44" s="163"/>
      <c r="Q44" s="163"/>
      <c r="R44" s="163"/>
      <c r="S44" s="163"/>
      <c r="T44" s="163"/>
      <c r="U44" s="163"/>
      <c r="V44" s="163"/>
      <c r="W44" s="29"/>
      <c r="X44" s="29"/>
      <c r="Y44" s="29"/>
      <c r="Z44" s="29"/>
      <c r="AA44" s="10"/>
    </row>
    <row r="45" spans="1:27" ht="29.1" customHeight="1" x14ac:dyDescent="0.2">
      <c r="A45" s="10"/>
      <c r="B45" s="29"/>
      <c r="C45" s="37" t="s">
        <v>522</v>
      </c>
      <c r="D45" s="162" t="s">
        <v>426</v>
      </c>
      <c r="E45" s="162"/>
      <c r="F45" s="162"/>
      <c r="G45" s="162"/>
      <c r="H45" s="162"/>
      <c r="I45" s="162"/>
      <c r="J45" s="162"/>
      <c r="K45" s="162"/>
      <c r="L45" s="162"/>
      <c r="M45" s="163" t="s">
        <v>595</v>
      </c>
      <c r="N45" s="163"/>
      <c r="O45" s="163"/>
      <c r="P45" s="163"/>
      <c r="Q45" s="163"/>
      <c r="R45" s="163"/>
      <c r="S45" s="163"/>
      <c r="T45" s="163"/>
      <c r="U45" s="163"/>
      <c r="V45" s="163"/>
      <c r="W45" s="29"/>
      <c r="X45" s="29"/>
      <c r="Y45" s="29"/>
      <c r="Z45" s="29"/>
      <c r="AA45" s="10"/>
    </row>
    <row r="46" spans="1:27" ht="29.1" customHeight="1" x14ac:dyDescent="0.2">
      <c r="A46" s="10"/>
      <c r="B46" s="29"/>
      <c r="C46" s="37" t="s">
        <v>523</v>
      </c>
      <c r="D46" s="162" t="s">
        <v>427</v>
      </c>
      <c r="E46" s="162"/>
      <c r="F46" s="162"/>
      <c r="G46" s="162"/>
      <c r="H46" s="162"/>
      <c r="I46" s="162"/>
      <c r="J46" s="162"/>
      <c r="K46" s="162"/>
      <c r="L46" s="162"/>
      <c r="M46" s="163" t="s">
        <v>595</v>
      </c>
      <c r="N46" s="163"/>
      <c r="O46" s="163"/>
      <c r="P46" s="163"/>
      <c r="Q46" s="163"/>
      <c r="R46" s="163"/>
      <c r="S46" s="163"/>
      <c r="T46" s="163"/>
      <c r="U46" s="163"/>
      <c r="V46" s="163"/>
      <c r="W46" s="29"/>
      <c r="X46" s="29"/>
      <c r="Y46" s="29"/>
      <c r="Z46" s="29"/>
      <c r="AA46" s="10"/>
    </row>
    <row r="47" spans="1:27" ht="29.1" customHeight="1" x14ac:dyDescent="0.2">
      <c r="A47" s="10"/>
      <c r="B47" s="29"/>
      <c r="C47" s="37" t="s">
        <v>524</v>
      </c>
      <c r="D47" s="162" t="s">
        <v>495</v>
      </c>
      <c r="E47" s="162"/>
      <c r="F47" s="162"/>
      <c r="G47" s="162"/>
      <c r="H47" s="162"/>
      <c r="I47" s="162"/>
      <c r="J47" s="162"/>
      <c r="K47" s="162"/>
      <c r="L47" s="162"/>
      <c r="M47" s="163" t="s">
        <v>595</v>
      </c>
      <c r="N47" s="163"/>
      <c r="O47" s="163"/>
      <c r="P47" s="163"/>
      <c r="Q47" s="163"/>
      <c r="R47" s="163"/>
      <c r="S47" s="163"/>
      <c r="T47" s="163"/>
      <c r="U47" s="163"/>
      <c r="V47" s="163"/>
      <c r="W47" s="29"/>
      <c r="X47" s="29"/>
      <c r="Y47" s="29"/>
      <c r="Z47" s="29"/>
      <c r="AA47" s="10"/>
    </row>
    <row r="48" spans="1:27" ht="29.1" customHeight="1" x14ac:dyDescent="0.2">
      <c r="A48" s="10"/>
      <c r="B48" s="29"/>
      <c r="C48" s="37" t="s">
        <v>525</v>
      </c>
      <c r="D48" s="162" t="s">
        <v>428</v>
      </c>
      <c r="E48" s="162"/>
      <c r="F48" s="162"/>
      <c r="G48" s="162"/>
      <c r="H48" s="162"/>
      <c r="I48" s="162"/>
      <c r="J48" s="162"/>
      <c r="K48" s="162"/>
      <c r="L48" s="162"/>
      <c r="M48" s="163" t="s">
        <v>595</v>
      </c>
      <c r="N48" s="163"/>
      <c r="O48" s="163"/>
      <c r="P48" s="163"/>
      <c r="Q48" s="163"/>
      <c r="R48" s="163"/>
      <c r="S48" s="163"/>
      <c r="T48" s="163"/>
      <c r="U48" s="163"/>
      <c r="V48" s="163"/>
      <c r="W48" s="29"/>
      <c r="X48" s="29"/>
      <c r="Y48" s="29"/>
      <c r="Z48" s="29"/>
      <c r="AA48" s="10"/>
    </row>
    <row r="49" spans="1:27" ht="2.25" customHeight="1" x14ac:dyDescent="0.2">
      <c r="A49" s="10"/>
      <c r="B49" s="29"/>
      <c r="C49" s="38"/>
      <c r="D49" s="159"/>
      <c r="E49" s="160"/>
      <c r="F49" s="160"/>
      <c r="G49" s="160"/>
      <c r="H49" s="160"/>
      <c r="I49" s="160"/>
      <c r="J49" s="160"/>
      <c r="K49" s="160"/>
      <c r="L49" s="160"/>
      <c r="M49" s="160"/>
      <c r="N49" s="160"/>
      <c r="O49" s="160"/>
      <c r="P49" s="160"/>
      <c r="Q49" s="160"/>
      <c r="R49" s="160"/>
      <c r="S49" s="160"/>
      <c r="T49" s="160"/>
      <c r="U49" s="160"/>
      <c r="V49" s="161"/>
      <c r="W49" s="29"/>
      <c r="X49" s="29"/>
      <c r="Y49" s="29"/>
      <c r="Z49" s="29"/>
      <c r="AA49" s="10"/>
    </row>
    <row r="50" spans="1:27" ht="29.1" customHeight="1" x14ac:dyDescent="0.2">
      <c r="A50" s="10"/>
      <c r="B50" s="29"/>
      <c r="C50" s="37" t="s">
        <v>526</v>
      </c>
      <c r="D50" s="162" t="s">
        <v>496</v>
      </c>
      <c r="E50" s="162"/>
      <c r="F50" s="162"/>
      <c r="G50" s="162"/>
      <c r="H50" s="162"/>
      <c r="I50" s="162"/>
      <c r="J50" s="162"/>
      <c r="K50" s="162"/>
      <c r="L50" s="162"/>
      <c r="M50" s="163" t="s">
        <v>595</v>
      </c>
      <c r="N50" s="163"/>
      <c r="O50" s="163"/>
      <c r="P50" s="163"/>
      <c r="Q50" s="163"/>
      <c r="R50" s="163"/>
      <c r="S50" s="163"/>
      <c r="T50" s="163"/>
      <c r="U50" s="163"/>
      <c r="V50" s="163"/>
      <c r="W50" s="29"/>
      <c r="X50" s="29"/>
      <c r="Y50" s="29"/>
      <c r="Z50" s="29"/>
      <c r="AA50" s="10"/>
    </row>
    <row r="51" spans="1:27" ht="29.1" customHeight="1" x14ac:dyDescent="0.2">
      <c r="A51" s="10"/>
      <c r="B51" s="29"/>
      <c r="C51" s="37" t="s">
        <v>527</v>
      </c>
      <c r="D51" s="162" t="s">
        <v>497</v>
      </c>
      <c r="E51" s="162"/>
      <c r="F51" s="162"/>
      <c r="G51" s="162"/>
      <c r="H51" s="162"/>
      <c r="I51" s="162"/>
      <c r="J51" s="162"/>
      <c r="K51" s="162"/>
      <c r="L51" s="162"/>
      <c r="M51" s="163" t="s">
        <v>595</v>
      </c>
      <c r="N51" s="163"/>
      <c r="O51" s="163"/>
      <c r="P51" s="163"/>
      <c r="Q51" s="163"/>
      <c r="R51" s="163"/>
      <c r="S51" s="163"/>
      <c r="T51" s="163"/>
      <c r="U51" s="163"/>
      <c r="V51" s="163"/>
      <c r="W51" s="29"/>
      <c r="X51" s="29"/>
      <c r="Y51" s="29"/>
      <c r="Z51" s="29"/>
      <c r="AA51" s="10"/>
    </row>
    <row r="52" spans="1:27" ht="29.1" customHeight="1" x14ac:dyDescent="0.2">
      <c r="A52" s="10"/>
      <c r="B52" s="29"/>
      <c r="C52" s="37" t="s">
        <v>528</v>
      </c>
      <c r="D52" s="162" t="s">
        <v>498</v>
      </c>
      <c r="E52" s="162"/>
      <c r="F52" s="162"/>
      <c r="G52" s="162"/>
      <c r="H52" s="162"/>
      <c r="I52" s="162"/>
      <c r="J52" s="162"/>
      <c r="K52" s="162"/>
      <c r="L52" s="162"/>
      <c r="M52" s="163" t="s">
        <v>595</v>
      </c>
      <c r="N52" s="163"/>
      <c r="O52" s="163"/>
      <c r="P52" s="163"/>
      <c r="Q52" s="163"/>
      <c r="R52" s="163"/>
      <c r="S52" s="163"/>
      <c r="T52" s="163"/>
      <c r="U52" s="163"/>
      <c r="V52" s="163"/>
      <c r="W52" s="29"/>
      <c r="X52" s="29"/>
      <c r="Y52" s="29"/>
      <c r="Z52" s="29"/>
      <c r="AA52" s="10"/>
    </row>
    <row r="53" spans="1:27" ht="29.1" customHeight="1" x14ac:dyDescent="0.2">
      <c r="A53" s="10"/>
      <c r="B53" s="29"/>
      <c r="C53" s="37" t="s">
        <v>529</v>
      </c>
      <c r="D53" s="162" t="s">
        <v>499</v>
      </c>
      <c r="E53" s="162"/>
      <c r="F53" s="162"/>
      <c r="G53" s="162"/>
      <c r="H53" s="162"/>
      <c r="I53" s="162"/>
      <c r="J53" s="162"/>
      <c r="K53" s="162"/>
      <c r="L53" s="162"/>
      <c r="M53" s="163" t="s">
        <v>609</v>
      </c>
      <c r="N53" s="163"/>
      <c r="O53" s="163"/>
      <c r="P53" s="163"/>
      <c r="Q53" s="163"/>
      <c r="R53" s="163"/>
      <c r="S53" s="163"/>
      <c r="T53" s="163"/>
      <c r="U53" s="163"/>
      <c r="V53" s="163"/>
      <c r="W53" s="29"/>
      <c r="X53" s="29"/>
      <c r="Y53" s="29"/>
      <c r="Z53" s="29"/>
      <c r="AA53" s="10"/>
    </row>
    <row r="54" spans="1:27" ht="2.25" customHeight="1" x14ac:dyDescent="0.2">
      <c r="A54" s="10"/>
      <c r="B54" s="29"/>
      <c r="C54" s="38"/>
      <c r="D54" s="159"/>
      <c r="E54" s="160"/>
      <c r="F54" s="160"/>
      <c r="G54" s="160"/>
      <c r="H54" s="160"/>
      <c r="I54" s="160"/>
      <c r="J54" s="160"/>
      <c r="K54" s="160"/>
      <c r="L54" s="160"/>
      <c r="M54" s="160"/>
      <c r="N54" s="160"/>
      <c r="O54" s="160"/>
      <c r="P54" s="160"/>
      <c r="Q54" s="160"/>
      <c r="R54" s="160"/>
      <c r="S54" s="160"/>
      <c r="T54" s="160"/>
      <c r="U54" s="160"/>
      <c r="V54" s="161"/>
      <c r="W54" s="29"/>
      <c r="X54" s="29"/>
      <c r="Y54" s="29"/>
      <c r="Z54" s="29"/>
      <c r="AA54" s="10"/>
    </row>
    <row r="55" spans="1:27" ht="32.25" customHeight="1" x14ac:dyDescent="0.2">
      <c r="A55" s="10"/>
      <c r="B55" s="29"/>
      <c r="C55" s="37" t="s">
        <v>530</v>
      </c>
      <c r="D55" s="162" t="s">
        <v>429</v>
      </c>
      <c r="E55" s="162"/>
      <c r="F55" s="162"/>
      <c r="G55" s="162"/>
      <c r="H55" s="162"/>
      <c r="I55" s="162"/>
      <c r="J55" s="162"/>
      <c r="K55" s="162"/>
      <c r="L55" s="162"/>
      <c r="M55" s="163" t="s">
        <v>595</v>
      </c>
      <c r="N55" s="163"/>
      <c r="O55" s="163"/>
      <c r="P55" s="163"/>
      <c r="Q55" s="163"/>
      <c r="R55" s="163"/>
      <c r="S55" s="163"/>
      <c r="T55" s="163"/>
      <c r="U55" s="163"/>
      <c r="V55" s="163"/>
      <c r="W55" s="29"/>
      <c r="X55" s="29"/>
      <c r="Y55" s="29"/>
      <c r="Z55" s="29"/>
      <c r="AA55" s="10"/>
    </row>
    <row r="56" spans="1:27" ht="2.25" customHeight="1" x14ac:dyDescent="0.2">
      <c r="A56" s="10"/>
      <c r="B56" s="29"/>
      <c r="C56" s="38"/>
      <c r="D56" s="159"/>
      <c r="E56" s="160"/>
      <c r="F56" s="160"/>
      <c r="G56" s="160"/>
      <c r="H56" s="160"/>
      <c r="I56" s="160"/>
      <c r="J56" s="160"/>
      <c r="K56" s="160"/>
      <c r="L56" s="160"/>
      <c r="M56" s="160"/>
      <c r="N56" s="160"/>
      <c r="O56" s="160"/>
      <c r="P56" s="160"/>
      <c r="Q56" s="160"/>
      <c r="R56" s="160"/>
      <c r="S56" s="160"/>
      <c r="T56" s="160"/>
      <c r="U56" s="160"/>
      <c r="V56" s="161"/>
      <c r="W56" s="29"/>
      <c r="X56" s="29"/>
      <c r="Y56" s="29"/>
      <c r="Z56" s="29"/>
      <c r="AA56" s="10"/>
    </row>
    <row r="57" spans="1:27" ht="32.25" customHeight="1" x14ac:dyDescent="0.2">
      <c r="A57" s="10"/>
      <c r="B57" s="29"/>
      <c r="C57" s="37" t="s">
        <v>531</v>
      </c>
      <c r="D57" s="162" t="s">
        <v>430</v>
      </c>
      <c r="E57" s="162"/>
      <c r="F57" s="162"/>
      <c r="G57" s="162"/>
      <c r="H57" s="162"/>
      <c r="I57" s="162"/>
      <c r="J57" s="162"/>
      <c r="K57" s="162"/>
      <c r="L57" s="162"/>
      <c r="M57" s="163" t="s">
        <v>610</v>
      </c>
      <c r="N57" s="163"/>
      <c r="O57" s="163"/>
      <c r="P57" s="163"/>
      <c r="Q57" s="163"/>
      <c r="R57" s="163"/>
      <c r="S57" s="163"/>
      <c r="T57" s="163"/>
      <c r="U57" s="163"/>
      <c r="V57" s="163"/>
      <c r="W57" s="29"/>
      <c r="X57" s="29"/>
      <c r="Y57" s="29"/>
      <c r="Z57" s="29"/>
      <c r="AA57" s="10"/>
    </row>
    <row r="58" spans="1:27" ht="2.25" customHeight="1" x14ac:dyDescent="0.2">
      <c r="A58" s="10"/>
      <c r="B58" s="29"/>
      <c r="C58" s="38"/>
      <c r="D58" s="159"/>
      <c r="E58" s="160"/>
      <c r="F58" s="160"/>
      <c r="G58" s="160"/>
      <c r="H58" s="160"/>
      <c r="I58" s="160"/>
      <c r="J58" s="160"/>
      <c r="K58" s="160"/>
      <c r="L58" s="160"/>
      <c r="M58" s="160"/>
      <c r="N58" s="160"/>
      <c r="O58" s="160"/>
      <c r="P58" s="160"/>
      <c r="Q58" s="160"/>
      <c r="R58" s="160"/>
      <c r="S58" s="160"/>
      <c r="T58" s="160"/>
      <c r="U58" s="160"/>
      <c r="V58" s="161"/>
      <c r="W58" s="29"/>
      <c r="X58" s="29"/>
      <c r="Y58" s="29"/>
      <c r="Z58" s="29"/>
      <c r="AA58" s="10"/>
    </row>
    <row r="59" spans="1:27" ht="29.1" customHeight="1" x14ac:dyDescent="0.2">
      <c r="A59" s="10"/>
      <c r="B59" s="29"/>
      <c r="C59" s="37" t="s">
        <v>532</v>
      </c>
      <c r="D59" s="162" t="s">
        <v>500</v>
      </c>
      <c r="E59" s="162"/>
      <c r="F59" s="162"/>
      <c r="G59" s="162"/>
      <c r="H59" s="162"/>
      <c r="I59" s="162"/>
      <c r="J59" s="162"/>
      <c r="K59" s="162"/>
      <c r="L59" s="162"/>
      <c r="M59" s="163" t="s">
        <v>595</v>
      </c>
      <c r="N59" s="163"/>
      <c r="O59" s="163"/>
      <c r="P59" s="163"/>
      <c r="Q59" s="163"/>
      <c r="R59" s="163"/>
      <c r="S59" s="163"/>
      <c r="T59" s="163"/>
      <c r="U59" s="163"/>
      <c r="V59" s="163"/>
      <c r="W59" s="29"/>
      <c r="X59" s="29"/>
      <c r="Y59" s="29"/>
      <c r="Z59" s="29"/>
      <c r="AA59" s="10"/>
    </row>
    <row r="60" spans="1:27" ht="2.25" customHeight="1" x14ac:dyDescent="0.2">
      <c r="A60" s="10"/>
      <c r="B60" s="29"/>
      <c r="C60" s="38"/>
      <c r="D60" s="159"/>
      <c r="E60" s="160"/>
      <c r="F60" s="160"/>
      <c r="G60" s="160"/>
      <c r="H60" s="160"/>
      <c r="I60" s="160"/>
      <c r="J60" s="160"/>
      <c r="K60" s="160"/>
      <c r="L60" s="160"/>
      <c r="M60" s="160"/>
      <c r="N60" s="160"/>
      <c r="O60" s="160"/>
      <c r="P60" s="160"/>
      <c r="Q60" s="160"/>
      <c r="R60" s="160"/>
      <c r="S60" s="160"/>
      <c r="T60" s="160"/>
      <c r="U60" s="160"/>
      <c r="V60" s="161"/>
      <c r="W60" s="29"/>
      <c r="X60" s="29"/>
      <c r="Y60" s="29"/>
      <c r="Z60" s="29"/>
      <c r="AA60" s="10"/>
    </row>
    <row r="61" spans="1:27" ht="29.1" customHeight="1" x14ac:dyDescent="0.2">
      <c r="A61" s="10"/>
      <c r="B61" s="29"/>
      <c r="C61" s="37" t="s">
        <v>533</v>
      </c>
      <c r="D61" s="162" t="s">
        <v>431</v>
      </c>
      <c r="E61" s="162"/>
      <c r="F61" s="162"/>
      <c r="G61" s="162"/>
      <c r="H61" s="162"/>
      <c r="I61" s="162"/>
      <c r="J61" s="162"/>
      <c r="K61" s="162"/>
      <c r="L61" s="162"/>
      <c r="M61" s="163" t="s">
        <v>610</v>
      </c>
      <c r="N61" s="163"/>
      <c r="O61" s="163"/>
      <c r="P61" s="163"/>
      <c r="Q61" s="163"/>
      <c r="R61" s="163"/>
      <c r="S61" s="163"/>
      <c r="T61" s="163"/>
      <c r="U61" s="163"/>
      <c r="V61" s="163"/>
      <c r="W61" s="29"/>
      <c r="X61" s="29"/>
      <c r="Y61" s="29"/>
      <c r="Z61" s="29"/>
      <c r="AA61" s="10"/>
    </row>
    <row r="62" spans="1:27" ht="59.25" customHeight="1" x14ac:dyDescent="0.2">
      <c r="A62" s="10"/>
      <c r="B62" s="29"/>
      <c r="C62" s="37" t="s">
        <v>534</v>
      </c>
      <c r="D62" s="162" t="s">
        <v>432</v>
      </c>
      <c r="E62" s="162"/>
      <c r="F62" s="162"/>
      <c r="G62" s="162"/>
      <c r="H62" s="162"/>
      <c r="I62" s="162"/>
      <c r="J62" s="162"/>
      <c r="K62" s="162"/>
      <c r="L62" s="162"/>
      <c r="M62" s="163" t="s">
        <v>611</v>
      </c>
      <c r="N62" s="163"/>
      <c r="O62" s="163"/>
      <c r="P62" s="163"/>
      <c r="Q62" s="163"/>
      <c r="R62" s="163"/>
      <c r="S62" s="163"/>
      <c r="T62" s="163"/>
      <c r="U62" s="163"/>
      <c r="V62" s="163"/>
      <c r="W62" s="29"/>
      <c r="X62" s="29"/>
      <c r="Y62" s="29"/>
      <c r="Z62" s="29"/>
      <c r="AA62" s="10"/>
    </row>
    <row r="63" spans="1:27" ht="36.75" customHeight="1" x14ac:dyDescent="0.2">
      <c r="A63" s="10"/>
      <c r="B63" s="29"/>
      <c r="C63" s="37"/>
      <c r="D63" s="39"/>
      <c r="E63" s="39"/>
      <c r="F63" s="39"/>
      <c r="G63" s="39"/>
      <c r="H63" s="40"/>
      <c r="I63" s="40"/>
      <c r="J63" s="40"/>
      <c r="K63" s="40"/>
      <c r="L63" s="40"/>
      <c r="M63" s="40"/>
      <c r="N63" s="40"/>
      <c r="O63" s="40"/>
      <c r="P63" s="40"/>
      <c r="Q63" s="40"/>
      <c r="R63" s="40"/>
      <c r="S63" s="39"/>
      <c r="T63" s="39"/>
      <c r="U63" s="39"/>
      <c r="V63" s="39"/>
      <c r="W63" s="29"/>
      <c r="X63" s="29"/>
      <c r="Y63" s="29"/>
      <c r="Z63" s="29"/>
      <c r="AA63" s="10"/>
    </row>
    <row r="64" spans="1:27" ht="30.75" customHeight="1" x14ac:dyDescent="0.2">
      <c r="A64" s="10"/>
      <c r="B64" s="29"/>
      <c r="C64" s="29"/>
      <c r="D64" s="177" t="s">
        <v>624</v>
      </c>
      <c r="E64" s="177"/>
      <c r="F64" s="177"/>
      <c r="G64" s="177"/>
      <c r="H64" s="177"/>
      <c r="I64" s="177"/>
      <c r="J64" s="177"/>
      <c r="K64" s="177"/>
      <c r="L64" s="177"/>
      <c r="M64" s="176" t="s">
        <v>594</v>
      </c>
      <c r="N64" s="176"/>
      <c r="O64" s="176"/>
      <c r="P64" s="176"/>
      <c r="Q64" s="176"/>
      <c r="R64" s="176"/>
      <c r="S64" s="176"/>
      <c r="T64" s="176"/>
      <c r="U64" s="176"/>
      <c r="V64" s="176"/>
      <c r="W64" s="29"/>
      <c r="X64" s="29"/>
      <c r="Y64" s="29"/>
      <c r="Z64" s="29"/>
      <c r="AA64" s="10"/>
    </row>
    <row r="65" spans="1:27" ht="29.1" customHeight="1" x14ac:dyDescent="0.2">
      <c r="A65" s="10"/>
      <c r="B65" s="29"/>
      <c r="C65" s="37" t="s">
        <v>535</v>
      </c>
      <c r="D65" s="162" t="s">
        <v>433</v>
      </c>
      <c r="E65" s="162"/>
      <c r="F65" s="162"/>
      <c r="G65" s="162"/>
      <c r="H65" s="162"/>
      <c r="I65" s="162"/>
      <c r="J65" s="162"/>
      <c r="K65" s="162"/>
      <c r="L65" s="162"/>
      <c r="M65" s="163" t="s">
        <v>595</v>
      </c>
      <c r="N65" s="163"/>
      <c r="O65" s="163"/>
      <c r="P65" s="163"/>
      <c r="Q65" s="163"/>
      <c r="R65" s="163"/>
      <c r="S65" s="163"/>
      <c r="T65" s="163"/>
      <c r="U65" s="163"/>
      <c r="V65" s="163"/>
      <c r="W65" s="29"/>
      <c r="X65" s="29"/>
      <c r="Y65" s="29"/>
      <c r="Z65" s="29"/>
      <c r="AA65" s="10"/>
    </row>
    <row r="66" spans="1:27" ht="30" customHeight="1" x14ac:dyDescent="0.2">
      <c r="A66" s="10"/>
      <c r="B66" s="29"/>
      <c r="C66" s="37" t="s">
        <v>536</v>
      </c>
      <c r="D66" s="162" t="s">
        <v>434</v>
      </c>
      <c r="E66" s="162"/>
      <c r="F66" s="162"/>
      <c r="G66" s="162"/>
      <c r="H66" s="162"/>
      <c r="I66" s="162"/>
      <c r="J66" s="162"/>
      <c r="K66" s="162"/>
      <c r="L66" s="162"/>
      <c r="M66" s="163" t="s">
        <v>595</v>
      </c>
      <c r="N66" s="163"/>
      <c r="O66" s="163"/>
      <c r="P66" s="163"/>
      <c r="Q66" s="163"/>
      <c r="R66" s="163"/>
      <c r="S66" s="163"/>
      <c r="T66" s="163"/>
      <c r="U66" s="163"/>
      <c r="V66" s="163"/>
      <c r="W66" s="29"/>
      <c r="X66" s="29"/>
      <c r="Y66" s="29"/>
      <c r="Z66" s="29"/>
      <c r="AA66" s="10"/>
    </row>
    <row r="67" spans="1:27" ht="29.1" customHeight="1" x14ac:dyDescent="0.2">
      <c r="A67" s="10"/>
      <c r="B67" s="29"/>
      <c r="C67" s="37" t="s">
        <v>537</v>
      </c>
      <c r="D67" s="162" t="s">
        <v>435</v>
      </c>
      <c r="E67" s="162"/>
      <c r="F67" s="162"/>
      <c r="G67" s="162"/>
      <c r="H67" s="162"/>
      <c r="I67" s="162"/>
      <c r="J67" s="162"/>
      <c r="K67" s="162"/>
      <c r="L67" s="162"/>
      <c r="M67" s="163" t="s">
        <v>595</v>
      </c>
      <c r="N67" s="163"/>
      <c r="O67" s="163"/>
      <c r="P67" s="163"/>
      <c r="Q67" s="163"/>
      <c r="R67" s="163"/>
      <c r="S67" s="163"/>
      <c r="T67" s="163"/>
      <c r="U67" s="163"/>
      <c r="V67" s="163"/>
      <c r="W67" s="29"/>
      <c r="X67" s="29"/>
      <c r="Y67" s="29"/>
      <c r="Z67" s="29"/>
      <c r="AA67" s="10"/>
    </row>
    <row r="68" spans="1:27" ht="2.25" customHeight="1" x14ac:dyDescent="0.2">
      <c r="A68" s="10"/>
      <c r="B68" s="29"/>
      <c r="C68" s="38"/>
      <c r="D68" s="159"/>
      <c r="E68" s="160"/>
      <c r="F68" s="160"/>
      <c r="G68" s="160"/>
      <c r="H68" s="160"/>
      <c r="I68" s="160"/>
      <c r="J68" s="160"/>
      <c r="K68" s="160"/>
      <c r="L68" s="160"/>
      <c r="M68" s="160"/>
      <c r="N68" s="160"/>
      <c r="O68" s="160"/>
      <c r="P68" s="160"/>
      <c r="Q68" s="160"/>
      <c r="R68" s="160"/>
      <c r="S68" s="160"/>
      <c r="T68" s="160"/>
      <c r="U68" s="160"/>
      <c r="V68" s="161"/>
      <c r="W68" s="29"/>
      <c r="X68" s="29"/>
      <c r="Y68" s="29"/>
      <c r="Z68" s="29"/>
      <c r="AA68" s="10"/>
    </row>
    <row r="69" spans="1:27" ht="29.1" customHeight="1" x14ac:dyDescent="0.2">
      <c r="A69" s="10"/>
      <c r="B69" s="29"/>
      <c r="C69" s="37" t="s">
        <v>538</v>
      </c>
      <c r="D69" s="162" t="s">
        <v>501</v>
      </c>
      <c r="E69" s="162"/>
      <c r="F69" s="162"/>
      <c r="G69" s="162"/>
      <c r="H69" s="162"/>
      <c r="I69" s="162"/>
      <c r="J69" s="162"/>
      <c r="K69" s="162"/>
      <c r="L69" s="162"/>
      <c r="M69" s="163" t="s">
        <v>610</v>
      </c>
      <c r="N69" s="163"/>
      <c r="O69" s="163"/>
      <c r="P69" s="163"/>
      <c r="Q69" s="163"/>
      <c r="R69" s="163"/>
      <c r="S69" s="163"/>
      <c r="T69" s="163"/>
      <c r="U69" s="163"/>
      <c r="V69" s="163"/>
      <c r="W69" s="29"/>
      <c r="X69" s="29"/>
      <c r="Y69" s="29"/>
      <c r="Z69" s="29"/>
      <c r="AA69" s="10"/>
    </row>
    <row r="70" spans="1:27" ht="29.1" customHeight="1" x14ac:dyDescent="0.2">
      <c r="A70" s="10"/>
      <c r="B70" s="29"/>
      <c r="C70" s="37" t="s">
        <v>539</v>
      </c>
      <c r="D70" s="162" t="s">
        <v>436</v>
      </c>
      <c r="E70" s="162"/>
      <c r="F70" s="162"/>
      <c r="G70" s="162"/>
      <c r="H70" s="162"/>
      <c r="I70" s="162"/>
      <c r="J70" s="162"/>
      <c r="K70" s="162"/>
      <c r="L70" s="162"/>
      <c r="M70" s="163" t="s">
        <v>611</v>
      </c>
      <c r="N70" s="163"/>
      <c r="O70" s="163"/>
      <c r="P70" s="163"/>
      <c r="Q70" s="163"/>
      <c r="R70" s="163"/>
      <c r="S70" s="163"/>
      <c r="T70" s="163"/>
      <c r="U70" s="163"/>
      <c r="V70" s="163"/>
      <c r="W70" s="29"/>
      <c r="X70" s="29"/>
      <c r="Y70" s="29"/>
      <c r="Z70" s="29"/>
      <c r="AA70" s="10"/>
    </row>
    <row r="71" spans="1:27" ht="2.25" customHeight="1" x14ac:dyDescent="0.2">
      <c r="A71" s="10"/>
      <c r="B71" s="29"/>
      <c r="C71" s="38"/>
      <c r="D71" s="159"/>
      <c r="E71" s="160"/>
      <c r="F71" s="160"/>
      <c r="G71" s="160"/>
      <c r="H71" s="160"/>
      <c r="I71" s="160"/>
      <c r="J71" s="160"/>
      <c r="K71" s="160"/>
      <c r="L71" s="160"/>
      <c r="M71" s="160"/>
      <c r="N71" s="160"/>
      <c r="O71" s="160"/>
      <c r="P71" s="160"/>
      <c r="Q71" s="160"/>
      <c r="R71" s="160"/>
      <c r="S71" s="160"/>
      <c r="T71" s="160"/>
      <c r="U71" s="160"/>
      <c r="V71" s="161"/>
      <c r="W71" s="29"/>
      <c r="X71" s="29"/>
      <c r="Y71" s="29"/>
      <c r="Z71" s="29"/>
      <c r="AA71" s="10"/>
    </row>
    <row r="72" spans="1:27" ht="30.75" customHeight="1" x14ac:dyDescent="0.2">
      <c r="A72" s="10"/>
      <c r="B72" s="29"/>
      <c r="C72" s="37" t="s">
        <v>540</v>
      </c>
      <c r="D72" s="162" t="s">
        <v>437</v>
      </c>
      <c r="E72" s="162"/>
      <c r="F72" s="162"/>
      <c r="G72" s="162"/>
      <c r="H72" s="162"/>
      <c r="I72" s="162"/>
      <c r="J72" s="162"/>
      <c r="K72" s="162"/>
      <c r="L72" s="162"/>
      <c r="M72" s="163" t="s">
        <v>610</v>
      </c>
      <c r="N72" s="163"/>
      <c r="O72" s="163"/>
      <c r="P72" s="163"/>
      <c r="Q72" s="163"/>
      <c r="R72" s="163"/>
      <c r="S72" s="163"/>
      <c r="T72" s="163"/>
      <c r="U72" s="163"/>
      <c r="V72" s="163"/>
      <c r="W72" s="29"/>
      <c r="X72" s="29"/>
      <c r="Y72" s="29"/>
      <c r="Z72" s="29"/>
      <c r="AA72" s="10"/>
    </row>
    <row r="73" spans="1:27" ht="29.1" customHeight="1" x14ac:dyDescent="0.2">
      <c r="A73" s="10"/>
      <c r="B73" s="29"/>
      <c r="C73" s="37" t="s">
        <v>541</v>
      </c>
      <c r="D73" s="162" t="s">
        <v>502</v>
      </c>
      <c r="E73" s="162"/>
      <c r="F73" s="162"/>
      <c r="G73" s="162"/>
      <c r="H73" s="162"/>
      <c r="I73" s="162"/>
      <c r="J73" s="162"/>
      <c r="K73" s="162"/>
      <c r="L73" s="162"/>
      <c r="M73" s="163" t="s">
        <v>611</v>
      </c>
      <c r="N73" s="163"/>
      <c r="O73" s="163"/>
      <c r="P73" s="163"/>
      <c r="Q73" s="163"/>
      <c r="R73" s="163"/>
      <c r="S73" s="163"/>
      <c r="T73" s="163"/>
      <c r="U73" s="163"/>
      <c r="V73" s="163"/>
      <c r="W73" s="29"/>
      <c r="X73" s="29"/>
      <c r="Y73" s="29"/>
      <c r="Z73" s="29"/>
      <c r="AA73" s="10"/>
    </row>
    <row r="74" spans="1:27" ht="2.25" customHeight="1" x14ac:dyDescent="0.2">
      <c r="A74" s="10"/>
      <c r="B74" s="29"/>
      <c r="C74" s="38"/>
      <c r="D74" s="159"/>
      <c r="E74" s="160"/>
      <c r="F74" s="160"/>
      <c r="G74" s="160"/>
      <c r="H74" s="160"/>
      <c r="I74" s="160"/>
      <c r="J74" s="160"/>
      <c r="K74" s="160"/>
      <c r="L74" s="160"/>
      <c r="M74" s="160"/>
      <c r="N74" s="160"/>
      <c r="O74" s="160"/>
      <c r="P74" s="160"/>
      <c r="Q74" s="160"/>
      <c r="R74" s="160"/>
      <c r="S74" s="160"/>
      <c r="T74" s="160"/>
      <c r="U74" s="160"/>
      <c r="V74" s="161"/>
      <c r="W74" s="29"/>
      <c r="X74" s="29"/>
      <c r="Y74" s="29"/>
      <c r="Z74" s="29"/>
      <c r="AA74" s="10"/>
    </row>
    <row r="75" spans="1:27" ht="29.1" customHeight="1" x14ac:dyDescent="0.2">
      <c r="A75" s="10"/>
      <c r="B75" s="29"/>
      <c r="C75" s="37" t="s">
        <v>542</v>
      </c>
      <c r="D75" s="162" t="s">
        <v>438</v>
      </c>
      <c r="E75" s="162"/>
      <c r="F75" s="162"/>
      <c r="G75" s="162"/>
      <c r="H75" s="162"/>
      <c r="I75" s="162"/>
      <c r="J75" s="162"/>
      <c r="K75" s="162"/>
      <c r="L75" s="162"/>
      <c r="M75" s="163" t="s">
        <v>610</v>
      </c>
      <c r="N75" s="163"/>
      <c r="O75" s="163"/>
      <c r="P75" s="163"/>
      <c r="Q75" s="163"/>
      <c r="R75" s="163"/>
      <c r="S75" s="163"/>
      <c r="T75" s="163"/>
      <c r="U75" s="163"/>
      <c r="V75" s="163"/>
      <c r="W75" s="29"/>
      <c r="X75" s="29"/>
      <c r="Y75" s="29"/>
      <c r="Z75" s="29"/>
      <c r="AA75" s="10"/>
    </row>
    <row r="76" spans="1:27" ht="29.1" customHeight="1" x14ac:dyDescent="0.2">
      <c r="A76" s="10"/>
      <c r="B76" s="29"/>
      <c r="C76" s="37" t="s">
        <v>543</v>
      </c>
      <c r="D76" s="162" t="s">
        <v>625</v>
      </c>
      <c r="E76" s="162"/>
      <c r="F76" s="162"/>
      <c r="G76" s="162"/>
      <c r="H76" s="162"/>
      <c r="I76" s="162"/>
      <c r="J76" s="162"/>
      <c r="K76" s="162"/>
      <c r="L76" s="162"/>
      <c r="M76" s="180" t="s">
        <v>596</v>
      </c>
      <c r="N76" s="180"/>
      <c r="O76" s="180"/>
      <c r="P76" s="180"/>
      <c r="Q76" s="180"/>
      <c r="R76" s="180"/>
      <c r="S76" s="180"/>
      <c r="T76" s="180"/>
      <c r="U76" s="180"/>
      <c r="V76" s="180"/>
      <c r="W76" s="29"/>
      <c r="X76" s="29"/>
      <c r="Y76" s="29"/>
      <c r="Z76" s="29"/>
      <c r="AA76" s="10"/>
    </row>
    <row r="77" spans="1:27" ht="29.1" customHeight="1" x14ac:dyDescent="0.2">
      <c r="A77" s="10"/>
      <c r="B77" s="29"/>
      <c r="C77" s="37" t="s">
        <v>544</v>
      </c>
      <c r="D77" s="162" t="s">
        <v>626</v>
      </c>
      <c r="E77" s="162"/>
      <c r="F77" s="162"/>
      <c r="G77" s="162"/>
      <c r="H77" s="162"/>
      <c r="I77" s="162"/>
      <c r="J77" s="162"/>
      <c r="K77" s="162"/>
      <c r="L77" s="162"/>
      <c r="M77" s="163" t="s">
        <v>611</v>
      </c>
      <c r="N77" s="163"/>
      <c r="O77" s="163"/>
      <c r="P77" s="163"/>
      <c r="Q77" s="163"/>
      <c r="R77" s="163"/>
      <c r="S77" s="163"/>
      <c r="T77" s="163"/>
      <c r="U77" s="163"/>
      <c r="V77" s="163"/>
      <c r="W77" s="29"/>
      <c r="X77" s="29"/>
      <c r="Y77" s="29"/>
      <c r="Z77" s="29"/>
      <c r="AA77" s="10"/>
    </row>
    <row r="78" spans="1:27" ht="29.1" customHeight="1" x14ac:dyDescent="0.2">
      <c r="A78" s="10"/>
      <c r="B78" s="29"/>
      <c r="C78" s="37" t="s">
        <v>545</v>
      </c>
      <c r="D78" s="162" t="s">
        <v>439</v>
      </c>
      <c r="E78" s="162"/>
      <c r="F78" s="162"/>
      <c r="G78" s="162"/>
      <c r="H78" s="162"/>
      <c r="I78" s="162"/>
      <c r="J78" s="162"/>
      <c r="K78" s="162"/>
      <c r="L78" s="162"/>
      <c r="M78" s="163" t="s">
        <v>610</v>
      </c>
      <c r="N78" s="163"/>
      <c r="O78" s="163"/>
      <c r="P78" s="163"/>
      <c r="Q78" s="163"/>
      <c r="R78" s="163"/>
      <c r="S78" s="163"/>
      <c r="T78" s="163"/>
      <c r="U78" s="163"/>
      <c r="V78" s="163"/>
      <c r="W78" s="29"/>
      <c r="X78" s="29"/>
      <c r="Y78" s="29"/>
      <c r="Z78" s="29"/>
      <c r="AA78" s="10"/>
    </row>
    <row r="79" spans="1:27" ht="29.1" customHeight="1" x14ac:dyDescent="0.2">
      <c r="A79" s="10"/>
      <c r="B79" s="29"/>
      <c r="C79" s="37" t="s">
        <v>546</v>
      </c>
      <c r="D79" s="162" t="s">
        <v>440</v>
      </c>
      <c r="E79" s="162"/>
      <c r="F79" s="162"/>
      <c r="G79" s="162"/>
      <c r="H79" s="162"/>
      <c r="I79" s="162"/>
      <c r="J79" s="162"/>
      <c r="K79" s="162"/>
      <c r="L79" s="162"/>
      <c r="M79" s="163" t="s">
        <v>610</v>
      </c>
      <c r="N79" s="163"/>
      <c r="O79" s="163"/>
      <c r="P79" s="163"/>
      <c r="Q79" s="163"/>
      <c r="R79" s="163"/>
      <c r="S79" s="163"/>
      <c r="T79" s="163"/>
      <c r="U79" s="163"/>
      <c r="V79" s="163"/>
      <c r="W79" s="29"/>
      <c r="X79" s="29"/>
      <c r="Y79" s="29"/>
      <c r="Z79" s="29"/>
      <c r="AA79" s="10"/>
    </row>
    <row r="80" spans="1:27" ht="36.75" customHeight="1" x14ac:dyDescent="0.2">
      <c r="A80" s="10"/>
      <c r="B80" s="29"/>
      <c r="C80" s="37"/>
      <c r="D80" s="39"/>
      <c r="E80" s="39"/>
      <c r="F80" s="39"/>
      <c r="G80" s="39"/>
      <c r="H80" s="40"/>
      <c r="I80" s="40"/>
      <c r="J80" s="40"/>
      <c r="K80" s="40"/>
      <c r="L80" s="40"/>
      <c r="M80" s="40"/>
      <c r="N80" s="40"/>
      <c r="O80" s="40"/>
      <c r="P80" s="40"/>
      <c r="Q80" s="40"/>
      <c r="R80" s="40"/>
      <c r="S80" s="39"/>
      <c r="T80" s="39"/>
      <c r="U80" s="39"/>
      <c r="V80" s="39"/>
      <c r="W80" s="29"/>
      <c r="X80" s="29"/>
      <c r="Y80" s="29"/>
      <c r="Z80" s="29"/>
      <c r="AA80" s="10"/>
    </row>
    <row r="81" spans="1:27" ht="30.75" customHeight="1" x14ac:dyDescent="0.2">
      <c r="A81" s="10"/>
      <c r="B81" s="29"/>
      <c r="C81" s="29"/>
      <c r="D81" s="177" t="s">
        <v>627</v>
      </c>
      <c r="E81" s="177"/>
      <c r="F81" s="177"/>
      <c r="G81" s="177"/>
      <c r="H81" s="177"/>
      <c r="I81" s="177"/>
      <c r="J81" s="177"/>
      <c r="K81" s="177"/>
      <c r="L81" s="177"/>
      <c r="M81" s="176" t="s">
        <v>594</v>
      </c>
      <c r="N81" s="176"/>
      <c r="O81" s="176"/>
      <c r="P81" s="176"/>
      <c r="Q81" s="176"/>
      <c r="R81" s="176"/>
      <c r="S81" s="176"/>
      <c r="T81" s="176"/>
      <c r="U81" s="176"/>
      <c r="V81" s="176"/>
      <c r="W81" s="29"/>
      <c r="X81" s="29"/>
      <c r="Y81" s="29"/>
      <c r="Z81" s="29"/>
      <c r="AA81" s="10"/>
    </row>
    <row r="82" spans="1:27" ht="29.1" customHeight="1" x14ac:dyDescent="0.2">
      <c r="A82" s="10"/>
      <c r="B82" s="29"/>
      <c r="C82" s="37" t="s">
        <v>547</v>
      </c>
      <c r="D82" s="162" t="s">
        <v>441</v>
      </c>
      <c r="E82" s="162"/>
      <c r="F82" s="162"/>
      <c r="G82" s="162"/>
      <c r="H82" s="162"/>
      <c r="I82" s="162"/>
      <c r="J82" s="162"/>
      <c r="K82" s="162"/>
      <c r="L82" s="162"/>
      <c r="M82" s="163" t="s">
        <v>602</v>
      </c>
      <c r="N82" s="163"/>
      <c r="O82" s="163"/>
      <c r="P82" s="163"/>
      <c r="Q82" s="163"/>
      <c r="R82" s="163"/>
      <c r="S82" s="163"/>
      <c r="T82" s="163"/>
      <c r="U82" s="163"/>
      <c r="V82" s="163"/>
      <c r="W82" s="29"/>
      <c r="X82" s="29"/>
      <c r="Y82" s="29"/>
      <c r="Z82" s="29"/>
      <c r="AA82" s="10"/>
    </row>
    <row r="83" spans="1:27" ht="29.1" customHeight="1" x14ac:dyDescent="0.2">
      <c r="A83" s="10"/>
      <c r="B83" s="29"/>
      <c r="C83" s="37" t="s">
        <v>548</v>
      </c>
      <c r="D83" s="162" t="s">
        <v>442</v>
      </c>
      <c r="E83" s="162"/>
      <c r="F83" s="162"/>
      <c r="G83" s="162"/>
      <c r="H83" s="162"/>
      <c r="I83" s="162"/>
      <c r="J83" s="162"/>
      <c r="K83" s="162"/>
      <c r="L83" s="162"/>
      <c r="M83" s="163" t="s">
        <v>602</v>
      </c>
      <c r="N83" s="163"/>
      <c r="O83" s="163"/>
      <c r="P83" s="163"/>
      <c r="Q83" s="163"/>
      <c r="R83" s="163"/>
      <c r="S83" s="163"/>
      <c r="T83" s="163"/>
      <c r="U83" s="163"/>
      <c r="V83" s="163"/>
      <c r="W83" s="29"/>
      <c r="X83" s="29"/>
      <c r="Y83" s="29"/>
      <c r="Z83" s="29"/>
      <c r="AA83" s="10"/>
    </row>
    <row r="84" spans="1:27" ht="29.1" customHeight="1" x14ac:dyDescent="0.2">
      <c r="A84" s="10"/>
      <c r="B84" s="29"/>
      <c r="C84" s="37" t="s">
        <v>549</v>
      </c>
      <c r="D84" s="162" t="s">
        <v>443</v>
      </c>
      <c r="E84" s="162"/>
      <c r="F84" s="162"/>
      <c r="G84" s="162"/>
      <c r="H84" s="162"/>
      <c r="I84" s="162"/>
      <c r="J84" s="162"/>
      <c r="K84" s="162"/>
      <c r="L84" s="162"/>
      <c r="M84" s="163" t="s">
        <v>602</v>
      </c>
      <c r="N84" s="163"/>
      <c r="O84" s="163"/>
      <c r="P84" s="163"/>
      <c r="Q84" s="163"/>
      <c r="R84" s="163"/>
      <c r="S84" s="163"/>
      <c r="T84" s="163"/>
      <c r="U84" s="163"/>
      <c r="V84" s="163"/>
      <c r="W84" s="29"/>
      <c r="X84" s="29"/>
      <c r="Y84" s="29"/>
      <c r="Z84" s="29"/>
      <c r="AA84" s="10"/>
    </row>
    <row r="85" spans="1:27" ht="29.1" customHeight="1" x14ac:dyDescent="0.2">
      <c r="A85" s="10"/>
      <c r="B85" s="29"/>
      <c r="C85" s="37" t="s">
        <v>550</v>
      </c>
      <c r="D85" s="162" t="s">
        <v>444</v>
      </c>
      <c r="E85" s="162"/>
      <c r="F85" s="162"/>
      <c r="G85" s="162"/>
      <c r="H85" s="162"/>
      <c r="I85" s="162"/>
      <c r="J85" s="162"/>
      <c r="K85" s="162"/>
      <c r="L85" s="162"/>
      <c r="M85" s="163" t="s">
        <v>602</v>
      </c>
      <c r="N85" s="163"/>
      <c r="O85" s="163"/>
      <c r="P85" s="163"/>
      <c r="Q85" s="163"/>
      <c r="R85" s="163"/>
      <c r="S85" s="163"/>
      <c r="T85" s="163"/>
      <c r="U85" s="163"/>
      <c r="V85" s="163"/>
      <c r="W85" s="29"/>
      <c r="X85" s="29"/>
      <c r="Y85" s="29"/>
      <c r="Z85" s="29"/>
      <c r="AA85" s="10"/>
    </row>
    <row r="86" spans="1:27" ht="29.1" customHeight="1" x14ac:dyDescent="0.2">
      <c r="A86" s="10"/>
      <c r="B86" s="29"/>
      <c r="C86" s="37" t="s">
        <v>551</v>
      </c>
      <c r="D86" s="162" t="s">
        <v>445</v>
      </c>
      <c r="E86" s="162"/>
      <c r="F86" s="162"/>
      <c r="G86" s="162"/>
      <c r="H86" s="162"/>
      <c r="I86" s="162"/>
      <c r="J86" s="162"/>
      <c r="K86" s="162"/>
      <c r="L86" s="162"/>
      <c r="M86" s="163" t="s">
        <v>602</v>
      </c>
      <c r="N86" s="163"/>
      <c r="O86" s="163"/>
      <c r="P86" s="163"/>
      <c r="Q86" s="163"/>
      <c r="R86" s="163"/>
      <c r="S86" s="163"/>
      <c r="T86" s="163"/>
      <c r="U86" s="163"/>
      <c r="V86" s="163"/>
      <c r="W86" s="29"/>
      <c r="X86" s="29"/>
      <c r="Y86" s="29"/>
      <c r="Z86" s="29"/>
      <c r="AA86" s="10"/>
    </row>
    <row r="87" spans="1:27" ht="29.1" customHeight="1" x14ac:dyDescent="0.2">
      <c r="A87" s="10"/>
      <c r="B87" s="29"/>
      <c r="C87" s="37" t="s">
        <v>552</v>
      </c>
      <c r="D87" s="162" t="s">
        <v>446</v>
      </c>
      <c r="E87" s="162"/>
      <c r="F87" s="162"/>
      <c r="G87" s="162"/>
      <c r="H87" s="162"/>
      <c r="I87" s="162"/>
      <c r="J87" s="162"/>
      <c r="K87" s="162"/>
      <c r="L87" s="162"/>
      <c r="M87" s="163" t="s">
        <v>602</v>
      </c>
      <c r="N87" s="163"/>
      <c r="O87" s="163"/>
      <c r="P87" s="163"/>
      <c r="Q87" s="163"/>
      <c r="R87" s="163"/>
      <c r="S87" s="163"/>
      <c r="T87" s="163"/>
      <c r="U87" s="163"/>
      <c r="V87" s="163"/>
      <c r="W87" s="29"/>
      <c r="X87" s="29"/>
      <c r="Y87" s="29"/>
      <c r="Z87" s="29"/>
      <c r="AA87" s="10"/>
    </row>
    <row r="88" spans="1:27" ht="30.75" customHeight="1" x14ac:dyDescent="0.2">
      <c r="A88" s="10"/>
      <c r="B88" s="29"/>
      <c r="C88" s="37" t="s">
        <v>553</v>
      </c>
      <c r="D88" s="162" t="s">
        <v>447</v>
      </c>
      <c r="E88" s="162"/>
      <c r="F88" s="162"/>
      <c r="G88" s="162"/>
      <c r="H88" s="162"/>
      <c r="I88" s="162"/>
      <c r="J88" s="162"/>
      <c r="K88" s="162"/>
      <c r="L88" s="162"/>
      <c r="M88" s="163" t="s">
        <v>610</v>
      </c>
      <c r="N88" s="163"/>
      <c r="O88" s="163"/>
      <c r="P88" s="163"/>
      <c r="Q88" s="163"/>
      <c r="R88" s="163"/>
      <c r="S88" s="163"/>
      <c r="T88" s="163"/>
      <c r="U88" s="163"/>
      <c r="V88" s="163"/>
      <c r="W88" s="29"/>
      <c r="X88" s="29"/>
      <c r="Y88" s="29"/>
      <c r="Z88" s="29"/>
      <c r="AA88" s="10"/>
    </row>
    <row r="89" spans="1:27" ht="32.25" customHeight="1" x14ac:dyDescent="0.2">
      <c r="A89" s="10"/>
      <c r="B89" s="29"/>
      <c r="C89" s="37" t="s">
        <v>554</v>
      </c>
      <c r="D89" s="162" t="s">
        <v>628</v>
      </c>
      <c r="E89" s="162"/>
      <c r="F89" s="162"/>
      <c r="G89" s="162"/>
      <c r="H89" s="162"/>
      <c r="I89" s="162"/>
      <c r="J89" s="162"/>
      <c r="K89" s="162"/>
      <c r="L89" s="162"/>
      <c r="M89" s="180" t="s">
        <v>602</v>
      </c>
      <c r="N89" s="180"/>
      <c r="O89" s="180"/>
      <c r="P89" s="180"/>
      <c r="Q89" s="180"/>
      <c r="R89" s="180"/>
      <c r="S89" s="180"/>
      <c r="T89" s="180"/>
      <c r="U89" s="180"/>
      <c r="V89" s="180"/>
      <c r="W89" s="29"/>
      <c r="X89" s="29"/>
      <c r="Y89" s="29"/>
      <c r="Z89" s="29"/>
      <c r="AA89" s="10"/>
    </row>
    <row r="90" spans="1:27" ht="36.75" customHeight="1" x14ac:dyDescent="0.2">
      <c r="A90" s="10"/>
      <c r="B90" s="29"/>
      <c r="C90" s="37"/>
      <c r="D90" s="39"/>
      <c r="E90" s="39"/>
      <c r="F90" s="39"/>
      <c r="G90" s="39"/>
      <c r="H90" s="40"/>
      <c r="I90" s="40"/>
      <c r="J90" s="40"/>
      <c r="K90" s="40"/>
      <c r="L90" s="40"/>
      <c r="M90" s="48"/>
      <c r="N90" s="48"/>
      <c r="O90" s="48"/>
      <c r="P90" s="48"/>
      <c r="Q90" s="48"/>
      <c r="R90" s="48"/>
      <c r="S90" s="49"/>
      <c r="T90" s="49"/>
      <c r="U90" s="49"/>
      <c r="V90" s="49"/>
      <c r="W90" s="29"/>
      <c r="X90" s="29"/>
      <c r="Y90" s="29"/>
      <c r="Z90" s="29"/>
      <c r="AA90" s="10"/>
    </row>
    <row r="91" spans="1:27" ht="30.75" customHeight="1" x14ac:dyDescent="0.2">
      <c r="A91" s="10"/>
      <c r="B91" s="29"/>
      <c r="C91" s="29"/>
      <c r="D91" s="177" t="s">
        <v>629</v>
      </c>
      <c r="E91" s="177"/>
      <c r="F91" s="177"/>
      <c r="G91" s="177"/>
      <c r="H91" s="177"/>
      <c r="I91" s="177"/>
      <c r="J91" s="177"/>
      <c r="K91" s="177"/>
      <c r="L91" s="177"/>
      <c r="M91" s="176" t="s">
        <v>594</v>
      </c>
      <c r="N91" s="176"/>
      <c r="O91" s="176"/>
      <c r="P91" s="176"/>
      <c r="Q91" s="176"/>
      <c r="R91" s="176"/>
      <c r="S91" s="176"/>
      <c r="T91" s="176"/>
      <c r="U91" s="176"/>
      <c r="V91" s="176"/>
      <c r="W91" s="29"/>
      <c r="X91" s="29"/>
      <c r="Y91" s="29"/>
      <c r="Z91" s="29"/>
      <c r="AA91" s="10"/>
    </row>
    <row r="92" spans="1:27" ht="29.1" customHeight="1" x14ac:dyDescent="0.2">
      <c r="A92" s="10"/>
      <c r="B92" s="29"/>
      <c r="C92" s="37" t="s">
        <v>555</v>
      </c>
      <c r="D92" s="162" t="s">
        <v>503</v>
      </c>
      <c r="E92" s="162"/>
      <c r="F92" s="162"/>
      <c r="G92" s="162"/>
      <c r="H92" s="162"/>
      <c r="I92" s="162"/>
      <c r="J92" s="162"/>
      <c r="K92" s="162"/>
      <c r="L92" s="162"/>
      <c r="M92" s="163" t="s">
        <v>602</v>
      </c>
      <c r="N92" s="163"/>
      <c r="O92" s="163"/>
      <c r="P92" s="163"/>
      <c r="Q92" s="163"/>
      <c r="R92" s="163"/>
      <c r="S92" s="163"/>
      <c r="T92" s="163"/>
      <c r="U92" s="163"/>
      <c r="V92" s="163"/>
      <c r="W92" s="29"/>
      <c r="X92" s="29"/>
      <c r="Y92" s="29"/>
      <c r="Z92" s="29"/>
      <c r="AA92" s="10"/>
    </row>
    <row r="93" spans="1:27" ht="29.1" customHeight="1" x14ac:dyDescent="0.2">
      <c r="A93" s="10"/>
      <c r="B93" s="29"/>
      <c r="C93" s="37" t="s">
        <v>556</v>
      </c>
      <c r="D93" s="162" t="s">
        <v>448</v>
      </c>
      <c r="E93" s="162"/>
      <c r="F93" s="162"/>
      <c r="G93" s="162"/>
      <c r="H93" s="162"/>
      <c r="I93" s="162"/>
      <c r="J93" s="162"/>
      <c r="K93" s="162"/>
      <c r="L93" s="162"/>
      <c r="M93" s="163" t="s">
        <v>602</v>
      </c>
      <c r="N93" s="163"/>
      <c r="O93" s="163"/>
      <c r="P93" s="163"/>
      <c r="Q93" s="163"/>
      <c r="R93" s="163"/>
      <c r="S93" s="163"/>
      <c r="T93" s="163"/>
      <c r="U93" s="163"/>
      <c r="V93" s="163"/>
      <c r="W93" s="29"/>
      <c r="X93" s="29"/>
      <c r="Y93" s="29"/>
      <c r="Z93" s="29"/>
      <c r="AA93" s="10"/>
    </row>
    <row r="94" spans="1:27" ht="29.1" customHeight="1" x14ac:dyDescent="0.2">
      <c r="A94" s="10"/>
      <c r="B94" s="29"/>
      <c r="C94" s="37" t="s">
        <v>557</v>
      </c>
      <c r="D94" s="184" t="s">
        <v>449</v>
      </c>
      <c r="E94" s="184"/>
      <c r="F94" s="184"/>
      <c r="G94" s="184"/>
      <c r="H94" s="184"/>
      <c r="I94" s="184"/>
      <c r="J94" s="184"/>
      <c r="K94" s="184"/>
      <c r="L94" s="184"/>
      <c r="M94" s="179" t="s">
        <v>602</v>
      </c>
      <c r="N94" s="179"/>
      <c r="O94" s="179"/>
      <c r="P94" s="179"/>
      <c r="Q94" s="179"/>
      <c r="R94" s="179"/>
      <c r="S94" s="179"/>
      <c r="T94" s="179"/>
      <c r="U94" s="179"/>
      <c r="V94" s="179"/>
      <c r="W94" s="167" t="s">
        <v>450</v>
      </c>
      <c r="X94" s="168"/>
      <c r="Y94" s="168"/>
      <c r="Z94" s="29"/>
      <c r="AA94" s="10"/>
    </row>
    <row r="95" spans="1:27" ht="2.25" customHeight="1" x14ac:dyDescent="0.2">
      <c r="A95" s="10"/>
      <c r="B95" s="29"/>
      <c r="C95" s="38"/>
      <c r="D95" s="159"/>
      <c r="E95" s="160"/>
      <c r="F95" s="160"/>
      <c r="G95" s="160"/>
      <c r="H95" s="160"/>
      <c r="I95" s="160"/>
      <c r="J95" s="160"/>
      <c r="K95" s="160"/>
      <c r="L95" s="160"/>
      <c r="M95" s="160"/>
      <c r="N95" s="160"/>
      <c r="O95" s="160"/>
      <c r="P95" s="160"/>
      <c r="Q95" s="160"/>
      <c r="R95" s="160"/>
      <c r="S95" s="160"/>
      <c r="T95" s="160"/>
      <c r="U95" s="160"/>
      <c r="V95" s="160"/>
      <c r="W95" s="160"/>
      <c r="X95" s="160"/>
      <c r="Y95" s="161"/>
      <c r="Z95" s="29"/>
      <c r="AA95" s="10"/>
    </row>
    <row r="96" spans="1:27" ht="29.1" customHeight="1" x14ac:dyDescent="0.2">
      <c r="A96" s="10"/>
      <c r="B96" s="29"/>
      <c r="C96" s="37" t="s">
        <v>558</v>
      </c>
      <c r="D96" s="162" t="s">
        <v>451</v>
      </c>
      <c r="E96" s="162"/>
      <c r="F96" s="162"/>
      <c r="G96" s="162"/>
      <c r="H96" s="162"/>
      <c r="I96" s="162"/>
      <c r="J96" s="162"/>
      <c r="K96" s="162"/>
      <c r="L96" s="162"/>
      <c r="M96" s="163" t="s">
        <v>602</v>
      </c>
      <c r="N96" s="163"/>
      <c r="O96" s="163"/>
      <c r="P96" s="163"/>
      <c r="Q96" s="163"/>
      <c r="R96" s="163"/>
      <c r="S96" s="163"/>
      <c r="T96" s="163"/>
      <c r="U96" s="163"/>
      <c r="V96" s="163"/>
      <c r="W96" s="156" t="s">
        <v>602</v>
      </c>
      <c r="X96" s="157"/>
      <c r="Y96" s="158"/>
      <c r="Z96" s="29"/>
      <c r="AA96" s="10"/>
    </row>
    <row r="97" spans="1:27" ht="29.1" customHeight="1" x14ac:dyDescent="0.2">
      <c r="A97" s="10"/>
      <c r="B97" s="29"/>
      <c r="C97" s="37" t="s">
        <v>559</v>
      </c>
      <c r="D97" s="162" t="s">
        <v>452</v>
      </c>
      <c r="E97" s="162"/>
      <c r="F97" s="162"/>
      <c r="G97" s="162"/>
      <c r="H97" s="162"/>
      <c r="I97" s="162"/>
      <c r="J97" s="162"/>
      <c r="K97" s="162"/>
      <c r="L97" s="162"/>
      <c r="M97" s="163" t="s">
        <v>602</v>
      </c>
      <c r="N97" s="163"/>
      <c r="O97" s="163"/>
      <c r="P97" s="163"/>
      <c r="Q97" s="163"/>
      <c r="R97" s="163"/>
      <c r="S97" s="163"/>
      <c r="T97" s="163"/>
      <c r="U97" s="163"/>
      <c r="V97" s="163"/>
      <c r="W97" s="156" t="s">
        <v>602</v>
      </c>
      <c r="X97" s="157"/>
      <c r="Y97" s="158"/>
      <c r="Z97" s="29"/>
      <c r="AA97" s="10"/>
    </row>
    <row r="98" spans="1:27" ht="29.1" customHeight="1" x14ac:dyDescent="0.2">
      <c r="A98" s="10"/>
      <c r="B98" s="29"/>
      <c r="C98" s="37" t="s">
        <v>560</v>
      </c>
      <c r="D98" s="162" t="s">
        <v>453</v>
      </c>
      <c r="E98" s="162"/>
      <c r="F98" s="162"/>
      <c r="G98" s="162"/>
      <c r="H98" s="162"/>
      <c r="I98" s="162"/>
      <c r="J98" s="162"/>
      <c r="K98" s="162"/>
      <c r="L98" s="162"/>
      <c r="M98" s="163" t="s">
        <v>602</v>
      </c>
      <c r="N98" s="163"/>
      <c r="O98" s="163"/>
      <c r="P98" s="163"/>
      <c r="Q98" s="163"/>
      <c r="R98" s="163"/>
      <c r="S98" s="163"/>
      <c r="T98" s="163"/>
      <c r="U98" s="163"/>
      <c r="V98" s="163"/>
      <c r="W98" s="156" t="s">
        <v>602</v>
      </c>
      <c r="X98" s="157"/>
      <c r="Y98" s="158"/>
      <c r="Z98" s="29"/>
      <c r="AA98" s="10"/>
    </row>
    <row r="99" spans="1:27" ht="29.1" customHeight="1" x14ac:dyDescent="0.2">
      <c r="A99" s="10"/>
      <c r="B99" s="29"/>
      <c r="C99" s="37" t="s">
        <v>561</v>
      </c>
      <c r="D99" s="162" t="s">
        <v>454</v>
      </c>
      <c r="E99" s="162"/>
      <c r="F99" s="162"/>
      <c r="G99" s="162"/>
      <c r="H99" s="162"/>
      <c r="I99" s="162"/>
      <c r="J99" s="162"/>
      <c r="K99" s="162"/>
      <c r="L99" s="162"/>
      <c r="M99" s="163" t="s">
        <v>602</v>
      </c>
      <c r="N99" s="163"/>
      <c r="O99" s="163"/>
      <c r="P99" s="163"/>
      <c r="Q99" s="163"/>
      <c r="R99" s="163"/>
      <c r="S99" s="163"/>
      <c r="T99" s="163"/>
      <c r="U99" s="163"/>
      <c r="V99" s="163"/>
      <c r="W99" s="156" t="s">
        <v>602</v>
      </c>
      <c r="X99" s="157"/>
      <c r="Y99" s="158"/>
      <c r="Z99" s="29"/>
      <c r="AA99" s="10"/>
    </row>
    <row r="100" spans="1:27" ht="2.25" customHeight="1" x14ac:dyDescent="0.2">
      <c r="A100" s="10"/>
      <c r="B100" s="29"/>
      <c r="C100" s="38"/>
      <c r="D100" s="159"/>
      <c r="E100" s="160"/>
      <c r="F100" s="160"/>
      <c r="G100" s="160"/>
      <c r="H100" s="160"/>
      <c r="I100" s="160"/>
      <c r="J100" s="160"/>
      <c r="K100" s="160"/>
      <c r="L100" s="160"/>
      <c r="M100" s="160"/>
      <c r="N100" s="160"/>
      <c r="O100" s="160"/>
      <c r="P100" s="160"/>
      <c r="Q100" s="160"/>
      <c r="R100" s="160"/>
      <c r="S100" s="160"/>
      <c r="T100" s="160"/>
      <c r="U100" s="160"/>
      <c r="V100" s="160"/>
      <c r="W100" s="160"/>
      <c r="X100" s="160"/>
      <c r="Y100" s="161"/>
      <c r="Z100" s="29"/>
      <c r="AA100" s="10"/>
    </row>
    <row r="101" spans="1:27" ht="30.75" customHeight="1" x14ac:dyDescent="0.2">
      <c r="A101" s="10"/>
      <c r="B101" s="29"/>
      <c r="C101" s="37" t="s">
        <v>562</v>
      </c>
      <c r="D101" s="183" t="s">
        <v>455</v>
      </c>
      <c r="E101" s="183"/>
      <c r="F101" s="183"/>
      <c r="G101" s="183"/>
      <c r="H101" s="183"/>
      <c r="I101" s="183"/>
      <c r="J101" s="183"/>
      <c r="K101" s="183"/>
      <c r="L101" s="183"/>
      <c r="M101" s="175" t="s">
        <v>602</v>
      </c>
      <c r="N101" s="175"/>
      <c r="O101" s="175"/>
      <c r="P101" s="175"/>
      <c r="Q101" s="175"/>
      <c r="R101" s="175"/>
      <c r="S101" s="175"/>
      <c r="T101" s="175"/>
      <c r="U101" s="175"/>
      <c r="V101" s="175"/>
      <c r="W101" s="29"/>
      <c r="X101" s="29"/>
      <c r="Y101" s="29"/>
      <c r="Z101" s="29"/>
      <c r="AA101" s="10"/>
    </row>
    <row r="102" spans="1:27" ht="30" customHeight="1" x14ac:dyDescent="0.2">
      <c r="A102" s="10"/>
      <c r="B102" s="29"/>
      <c r="C102" s="37" t="s">
        <v>563</v>
      </c>
      <c r="D102" s="162" t="s">
        <v>456</v>
      </c>
      <c r="E102" s="162"/>
      <c r="F102" s="162"/>
      <c r="G102" s="162"/>
      <c r="H102" s="162"/>
      <c r="I102" s="162"/>
      <c r="J102" s="162"/>
      <c r="K102" s="162"/>
      <c r="L102" s="162"/>
      <c r="M102" s="163" t="s">
        <v>602</v>
      </c>
      <c r="N102" s="163"/>
      <c r="O102" s="163"/>
      <c r="P102" s="163"/>
      <c r="Q102" s="163"/>
      <c r="R102" s="163"/>
      <c r="S102" s="163"/>
      <c r="T102" s="163"/>
      <c r="U102" s="163"/>
      <c r="V102" s="163"/>
      <c r="W102" s="29"/>
      <c r="X102" s="29"/>
      <c r="Y102" s="29"/>
      <c r="Z102" s="29"/>
      <c r="AA102" s="10"/>
    </row>
    <row r="103" spans="1:27" ht="2.25" customHeight="1" x14ac:dyDescent="0.2">
      <c r="A103" s="10"/>
      <c r="B103" s="29"/>
      <c r="C103" s="38"/>
      <c r="D103" s="159"/>
      <c r="E103" s="160"/>
      <c r="F103" s="160"/>
      <c r="G103" s="160"/>
      <c r="H103" s="160"/>
      <c r="I103" s="160"/>
      <c r="J103" s="160"/>
      <c r="K103" s="160"/>
      <c r="L103" s="160"/>
      <c r="M103" s="160"/>
      <c r="N103" s="160"/>
      <c r="O103" s="160"/>
      <c r="P103" s="160"/>
      <c r="Q103" s="160"/>
      <c r="R103" s="160"/>
      <c r="S103" s="160"/>
      <c r="T103" s="160"/>
      <c r="U103" s="160"/>
      <c r="V103" s="161"/>
      <c r="W103" s="29"/>
      <c r="X103" s="29"/>
      <c r="Y103" s="29"/>
      <c r="Z103" s="29"/>
      <c r="AA103" s="10"/>
    </row>
    <row r="104" spans="1:27" ht="29.1" customHeight="1" x14ac:dyDescent="0.2">
      <c r="A104" s="10"/>
      <c r="B104" s="29"/>
      <c r="C104" s="37" t="s">
        <v>564</v>
      </c>
      <c r="D104" s="162" t="s">
        <v>457</v>
      </c>
      <c r="E104" s="162"/>
      <c r="F104" s="162"/>
      <c r="G104" s="162"/>
      <c r="H104" s="162"/>
      <c r="I104" s="162"/>
      <c r="J104" s="162"/>
      <c r="K104" s="162"/>
      <c r="L104" s="162"/>
      <c r="M104" s="163" t="s">
        <v>595</v>
      </c>
      <c r="N104" s="163"/>
      <c r="O104" s="163"/>
      <c r="P104" s="163"/>
      <c r="Q104" s="163"/>
      <c r="R104" s="163"/>
      <c r="S104" s="163"/>
      <c r="T104" s="163"/>
      <c r="U104" s="163"/>
      <c r="V104" s="163"/>
      <c r="W104" s="29"/>
      <c r="X104" s="29"/>
      <c r="Y104" s="29"/>
      <c r="Z104" s="29"/>
      <c r="AA104" s="10"/>
    </row>
    <row r="105" spans="1:27" ht="29.1" customHeight="1" x14ac:dyDescent="0.2">
      <c r="A105" s="10"/>
      <c r="B105" s="29"/>
      <c r="C105" s="37" t="s">
        <v>565</v>
      </c>
      <c r="D105" s="162" t="s">
        <v>458</v>
      </c>
      <c r="E105" s="162"/>
      <c r="F105" s="162"/>
      <c r="G105" s="162"/>
      <c r="H105" s="162"/>
      <c r="I105" s="162"/>
      <c r="J105" s="162"/>
      <c r="K105" s="162"/>
      <c r="L105" s="162"/>
      <c r="M105" s="172" t="s">
        <v>595</v>
      </c>
      <c r="N105" s="173"/>
      <c r="O105" s="173"/>
      <c r="P105" s="173"/>
      <c r="Q105" s="173"/>
      <c r="R105" s="173"/>
      <c r="S105" s="173"/>
      <c r="T105" s="173"/>
      <c r="U105" s="173"/>
      <c r="V105" s="174"/>
      <c r="W105" s="29"/>
      <c r="X105" s="29"/>
      <c r="Y105" s="29"/>
      <c r="Z105" s="29"/>
      <c r="AA105" s="10"/>
    </row>
    <row r="106" spans="1:27" ht="33" customHeight="1" x14ac:dyDescent="0.2">
      <c r="A106" s="10"/>
      <c r="B106" s="29"/>
      <c r="C106" s="37" t="s">
        <v>566</v>
      </c>
      <c r="D106" s="162" t="s">
        <v>459</v>
      </c>
      <c r="E106" s="162"/>
      <c r="F106" s="162"/>
      <c r="G106" s="162"/>
      <c r="H106" s="162"/>
      <c r="I106" s="162"/>
      <c r="J106" s="162"/>
      <c r="K106" s="162"/>
      <c r="L106" s="162"/>
      <c r="M106" s="163" t="s">
        <v>602</v>
      </c>
      <c r="N106" s="163"/>
      <c r="O106" s="163"/>
      <c r="P106" s="163"/>
      <c r="Q106" s="163"/>
      <c r="R106" s="163"/>
      <c r="S106" s="163"/>
      <c r="T106" s="163"/>
      <c r="U106" s="163"/>
      <c r="V106" s="163"/>
      <c r="W106" s="29"/>
      <c r="X106" s="29"/>
      <c r="Y106" s="29"/>
      <c r="Z106" s="29"/>
      <c r="AA106" s="10"/>
    </row>
    <row r="107" spans="1:27" ht="2.25" customHeight="1" x14ac:dyDescent="0.2">
      <c r="A107" s="10"/>
      <c r="B107" s="29"/>
      <c r="C107" s="38"/>
      <c r="D107" s="159"/>
      <c r="E107" s="160"/>
      <c r="F107" s="160"/>
      <c r="G107" s="160"/>
      <c r="H107" s="160"/>
      <c r="I107" s="160"/>
      <c r="J107" s="160"/>
      <c r="K107" s="160"/>
      <c r="L107" s="160"/>
      <c r="M107" s="160"/>
      <c r="N107" s="160"/>
      <c r="O107" s="160"/>
      <c r="P107" s="160"/>
      <c r="Q107" s="160"/>
      <c r="R107" s="160"/>
      <c r="S107" s="160"/>
      <c r="T107" s="160"/>
      <c r="U107" s="160"/>
      <c r="V107" s="161"/>
      <c r="W107" s="29"/>
      <c r="X107" s="29"/>
      <c r="Y107" s="29"/>
      <c r="Z107" s="29"/>
      <c r="AA107" s="10"/>
    </row>
    <row r="108" spans="1:27" ht="29.1" customHeight="1" x14ac:dyDescent="0.2">
      <c r="A108" s="10"/>
      <c r="B108" s="29"/>
      <c r="C108" s="37" t="s">
        <v>567</v>
      </c>
      <c r="D108" s="162" t="s">
        <v>460</v>
      </c>
      <c r="E108" s="162"/>
      <c r="F108" s="162"/>
      <c r="G108" s="162"/>
      <c r="H108" s="162"/>
      <c r="I108" s="162"/>
      <c r="J108" s="162"/>
      <c r="K108" s="162"/>
      <c r="L108" s="162"/>
      <c r="M108" s="163" t="s">
        <v>610</v>
      </c>
      <c r="N108" s="163"/>
      <c r="O108" s="163"/>
      <c r="P108" s="163"/>
      <c r="Q108" s="163"/>
      <c r="R108" s="163"/>
      <c r="S108" s="163"/>
      <c r="T108" s="163"/>
      <c r="U108" s="163"/>
      <c r="V108" s="163"/>
      <c r="W108" s="29"/>
      <c r="X108" s="29"/>
      <c r="Y108" s="29"/>
      <c r="Z108" s="29"/>
      <c r="AA108" s="10"/>
    </row>
    <row r="109" spans="1:27" ht="29.1" customHeight="1" x14ac:dyDescent="0.2">
      <c r="A109" s="10"/>
      <c r="B109" s="29"/>
      <c r="C109" s="37" t="s">
        <v>568</v>
      </c>
      <c r="D109" s="162" t="s">
        <v>630</v>
      </c>
      <c r="E109" s="162"/>
      <c r="F109" s="162"/>
      <c r="G109" s="162"/>
      <c r="H109" s="162"/>
      <c r="I109" s="162"/>
      <c r="J109" s="162"/>
      <c r="K109" s="162"/>
      <c r="L109" s="162"/>
      <c r="M109" s="172" t="s">
        <v>595</v>
      </c>
      <c r="N109" s="173"/>
      <c r="O109" s="173"/>
      <c r="P109" s="173"/>
      <c r="Q109" s="173"/>
      <c r="R109" s="173"/>
      <c r="S109" s="173"/>
      <c r="T109" s="173"/>
      <c r="U109" s="173"/>
      <c r="V109" s="174"/>
      <c r="W109" s="29"/>
      <c r="X109" s="29"/>
      <c r="Y109" s="29"/>
      <c r="Z109" s="29"/>
      <c r="AA109" s="10"/>
    </row>
    <row r="110" spans="1:27" ht="29.1" customHeight="1" x14ac:dyDescent="0.2">
      <c r="A110" s="10"/>
      <c r="B110" s="29"/>
      <c r="C110" s="37" t="s">
        <v>569</v>
      </c>
      <c r="D110" s="162" t="s">
        <v>461</v>
      </c>
      <c r="E110" s="162"/>
      <c r="F110" s="162"/>
      <c r="G110" s="162"/>
      <c r="H110" s="162"/>
      <c r="I110" s="162"/>
      <c r="J110" s="162"/>
      <c r="K110" s="162"/>
      <c r="L110" s="162"/>
      <c r="M110" s="163" t="s">
        <v>610</v>
      </c>
      <c r="N110" s="163"/>
      <c r="O110" s="163"/>
      <c r="P110" s="163"/>
      <c r="Q110" s="163"/>
      <c r="R110" s="163"/>
      <c r="S110" s="163"/>
      <c r="T110" s="163"/>
      <c r="U110" s="163"/>
      <c r="V110" s="163"/>
      <c r="W110" s="29"/>
      <c r="X110" s="29"/>
      <c r="Y110" s="29"/>
      <c r="Z110" s="29"/>
      <c r="AA110" s="10"/>
    </row>
    <row r="111" spans="1:27" ht="29.1" hidden="1" customHeight="1" x14ac:dyDescent="0.2">
      <c r="A111" s="10"/>
      <c r="B111" s="29"/>
      <c r="C111" s="37"/>
      <c r="D111" s="45"/>
      <c r="E111" s="45"/>
      <c r="F111" s="45"/>
      <c r="G111" s="45"/>
      <c r="H111" s="45"/>
      <c r="I111" s="45"/>
      <c r="J111" s="45"/>
      <c r="K111" s="45"/>
      <c r="L111" s="45"/>
      <c r="M111" s="47"/>
      <c r="N111" s="47"/>
      <c r="O111" s="47"/>
      <c r="P111" s="47"/>
      <c r="Q111" s="47"/>
      <c r="R111" s="47"/>
      <c r="S111" s="47"/>
      <c r="T111" s="47"/>
      <c r="U111" s="47"/>
      <c r="V111" s="47"/>
      <c r="W111" s="29"/>
      <c r="X111" s="29"/>
      <c r="Y111" s="29"/>
      <c r="Z111" s="29"/>
      <c r="AA111" s="10"/>
    </row>
    <row r="112" spans="1:27" ht="29.1" customHeight="1" x14ac:dyDescent="0.2">
      <c r="A112" s="10"/>
      <c r="B112" s="29"/>
      <c r="C112" s="37" t="s">
        <v>570</v>
      </c>
      <c r="D112" s="162" t="s">
        <v>462</v>
      </c>
      <c r="E112" s="162"/>
      <c r="F112" s="162"/>
      <c r="G112" s="162"/>
      <c r="H112" s="162"/>
      <c r="I112" s="162"/>
      <c r="J112" s="162"/>
      <c r="K112" s="162"/>
      <c r="L112" s="162"/>
      <c r="M112" s="163" t="s">
        <v>610</v>
      </c>
      <c r="N112" s="163"/>
      <c r="O112" s="163"/>
      <c r="P112" s="163"/>
      <c r="Q112" s="163"/>
      <c r="R112" s="163"/>
      <c r="S112" s="163"/>
      <c r="T112" s="163"/>
      <c r="U112" s="163"/>
      <c r="V112" s="163"/>
      <c r="W112" s="29"/>
      <c r="X112" s="29"/>
      <c r="Y112" s="29"/>
      <c r="Z112" s="29"/>
      <c r="AA112" s="10"/>
    </row>
    <row r="113" spans="1:27" ht="47.25" customHeight="1" x14ac:dyDescent="0.2">
      <c r="A113" s="10"/>
      <c r="B113" s="29"/>
      <c r="C113" s="37" t="s">
        <v>571</v>
      </c>
      <c r="D113" s="162" t="s">
        <v>631</v>
      </c>
      <c r="E113" s="162"/>
      <c r="F113" s="162"/>
      <c r="G113" s="162"/>
      <c r="H113" s="162"/>
      <c r="I113" s="162"/>
      <c r="J113" s="162"/>
      <c r="K113" s="162"/>
      <c r="L113" s="162"/>
      <c r="M113" s="172" t="s">
        <v>595</v>
      </c>
      <c r="N113" s="173"/>
      <c r="O113" s="173"/>
      <c r="P113" s="173"/>
      <c r="Q113" s="173"/>
      <c r="R113" s="173"/>
      <c r="S113" s="173"/>
      <c r="T113" s="173"/>
      <c r="U113" s="173"/>
      <c r="V113" s="174"/>
      <c r="W113" s="29"/>
      <c r="X113" s="29"/>
      <c r="Y113" s="29"/>
      <c r="Z113" s="29"/>
      <c r="AA113" s="10"/>
    </row>
    <row r="114" spans="1:27" ht="2.25" customHeight="1" x14ac:dyDescent="0.2">
      <c r="A114" s="10"/>
      <c r="B114" s="29"/>
      <c r="C114" s="38"/>
      <c r="D114" s="159"/>
      <c r="E114" s="160"/>
      <c r="F114" s="160"/>
      <c r="G114" s="160"/>
      <c r="H114" s="160"/>
      <c r="I114" s="160"/>
      <c r="J114" s="160"/>
      <c r="K114" s="160"/>
      <c r="L114" s="160"/>
      <c r="M114" s="160"/>
      <c r="N114" s="160"/>
      <c r="O114" s="160"/>
      <c r="P114" s="160"/>
      <c r="Q114" s="160"/>
      <c r="R114" s="160"/>
      <c r="S114" s="160"/>
      <c r="T114" s="160"/>
      <c r="U114" s="160"/>
      <c r="V114" s="161"/>
      <c r="W114" s="29"/>
      <c r="X114" s="29"/>
      <c r="Y114" s="29"/>
      <c r="Z114" s="29"/>
      <c r="AA114" s="10"/>
    </row>
    <row r="115" spans="1:27" ht="29.1" customHeight="1" x14ac:dyDescent="0.2">
      <c r="A115" s="10"/>
      <c r="B115" s="29"/>
      <c r="C115" s="37" t="s">
        <v>572</v>
      </c>
      <c r="D115" s="162" t="s">
        <v>463</v>
      </c>
      <c r="E115" s="162"/>
      <c r="F115" s="162"/>
      <c r="G115" s="162"/>
      <c r="H115" s="162"/>
      <c r="I115" s="162"/>
      <c r="J115" s="162"/>
      <c r="K115" s="162"/>
      <c r="L115" s="162"/>
      <c r="M115" s="163" t="s">
        <v>610</v>
      </c>
      <c r="N115" s="163"/>
      <c r="O115" s="163"/>
      <c r="P115" s="163"/>
      <c r="Q115" s="163"/>
      <c r="R115" s="163"/>
      <c r="S115" s="163"/>
      <c r="T115" s="163"/>
      <c r="U115" s="163"/>
      <c r="V115" s="163"/>
      <c r="W115" s="29"/>
      <c r="X115" s="29"/>
      <c r="Y115" s="29"/>
      <c r="Z115" s="29"/>
      <c r="AA115" s="10"/>
    </row>
    <row r="116" spans="1:27" ht="29.1" customHeight="1" x14ac:dyDescent="0.2">
      <c r="A116" s="10"/>
      <c r="B116" s="29"/>
      <c r="C116" s="37" t="s">
        <v>573</v>
      </c>
      <c r="D116" s="162" t="s">
        <v>633</v>
      </c>
      <c r="E116" s="162"/>
      <c r="F116" s="162"/>
      <c r="G116" s="162"/>
      <c r="H116" s="162"/>
      <c r="I116" s="162"/>
      <c r="J116" s="162"/>
      <c r="K116" s="162"/>
      <c r="L116" s="162"/>
      <c r="M116" s="172" t="s">
        <v>595</v>
      </c>
      <c r="N116" s="173"/>
      <c r="O116" s="173"/>
      <c r="P116" s="173"/>
      <c r="Q116" s="173"/>
      <c r="R116" s="173"/>
      <c r="S116" s="173"/>
      <c r="T116" s="173"/>
      <c r="U116" s="173"/>
      <c r="V116" s="174"/>
      <c r="W116" s="29"/>
      <c r="X116" s="29"/>
      <c r="Y116" s="29"/>
      <c r="Z116" s="29"/>
      <c r="AA116" s="10"/>
    </row>
    <row r="117" spans="1:27" ht="29.1" customHeight="1" x14ac:dyDescent="0.2">
      <c r="A117" s="10"/>
      <c r="B117" s="29"/>
      <c r="C117" s="37" t="s">
        <v>574</v>
      </c>
      <c r="D117" s="162" t="s">
        <v>464</v>
      </c>
      <c r="E117" s="162"/>
      <c r="F117" s="162"/>
      <c r="G117" s="162"/>
      <c r="H117" s="162"/>
      <c r="I117" s="162"/>
      <c r="J117" s="162"/>
      <c r="K117" s="162"/>
      <c r="L117" s="162"/>
      <c r="M117" s="163" t="s">
        <v>610</v>
      </c>
      <c r="N117" s="163"/>
      <c r="O117" s="163"/>
      <c r="P117" s="163"/>
      <c r="Q117" s="163"/>
      <c r="R117" s="163"/>
      <c r="S117" s="163"/>
      <c r="T117" s="163"/>
      <c r="U117" s="163"/>
      <c r="V117" s="163"/>
      <c r="W117" s="29"/>
      <c r="X117" s="29"/>
      <c r="Y117" s="29"/>
      <c r="Z117" s="29"/>
      <c r="AA117" s="10"/>
    </row>
    <row r="118" spans="1:27" ht="32.25" customHeight="1" x14ac:dyDescent="0.2">
      <c r="A118" s="10"/>
      <c r="B118" s="29"/>
      <c r="C118" s="37" t="s">
        <v>575</v>
      </c>
      <c r="D118" s="162" t="s">
        <v>465</v>
      </c>
      <c r="E118" s="162"/>
      <c r="F118" s="162"/>
      <c r="G118" s="162"/>
      <c r="H118" s="162"/>
      <c r="I118" s="162"/>
      <c r="J118" s="162"/>
      <c r="K118" s="162"/>
      <c r="L118" s="162"/>
      <c r="M118" s="172" t="s">
        <v>595</v>
      </c>
      <c r="N118" s="173"/>
      <c r="O118" s="173"/>
      <c r="P118" s="173"/>
      <c r="Q118" s="173"/>
      <c r="R118" s="173"/>
      <c r="S118" s="173"/>
      <c r="T118" s="173"/>
      <c r="U118" s="173"/>
      <c r="V118" s="174"/>
      <c r="W118" s="29"/>
      <c r="X118" s="29"/>
      <c r="Y118" s="29"/>
      <c r="Z118" s="29"/>
      <c r="AA118" s="10"/>
    </row>
    <row r="119" spans="1:27" ht="32.25" customHeight="1" x14ac:dyDescent="0.2">
      <c r="A119" s="10"/>
      <c r="B119" s="29"/>
      <c r="C119" s="37" t="s">
        <v>576</v>
      </c>
      <c r="D119" s="162" t="s">
        <v>632</v>
      </c>
      <c r="E119" s="162"/>
      <c r="F119" s="162"/>
      <c r="G119" s="162"/>
      <c r="H119" s="162"/>
      <c r="I119" s="162"/>
      <c r="J119" s="162"/>
      <c r="K119" s="162"/>
      <c r="L119" s="162"/>
      <c r="M119" s="163" t="s">
        <v>610</v>
      </c>
      <c r="N119" s="163"/>
      <c r="O119" s="163"/>
      <c r="P119" s="163"/>
      <c r="Q119" s="163"/>
      <c r="R119" s="163"/>
      <c r="S119" s="163"/>
      <c r="T119" s="163"/>
      <c r="U119" s="163"/>
      <c r="V119" s="163"/>
      <c r="W119" s="29"/>
      <c r="X119" s="29"/>
      <c r="Y119" s="29"/>
      <c r="Z119" s="29"/>
      <c r="AA119" s="10"/>
    </row>
    <row r="120" spans="1:27" ht="36.75" customHeight="1" x14ac:dyDescent="0.2">
      <c r="A120" s="10"/>
      <c r="B120" s="29"/>
      <c r="C120" s="37"/>
      <c r="D120" s="39"/>
      <c r="E120" s="39"/>
      <c r="F120" s="39"/>
      <c r="G120" s="39"/>
      <c r="H120" s="40"/>
      <c r="I120" s="40"/>
      <c r="J120" s="40"/>
      <c r="K120" s="40"/>
      <c r="L120" s="40"/>
      <c r="M120" s="40"/>
      <c r="N120" s="40"/>
      <c r="O120" s="40"/>
      <c r="P120" s="40"/>
      <c r="Q120" s="40"/>
      <c r="R120" s="40"/>
      <c r="S120" s="39"/>
      <c r="T120" s="39"/>
      <c r="U120" s="39"/>
      <c r="V120" s="39"/>
      <c r="W120" s="29"/>
      <c r="X120" s="29"/>
      <c r="Y120" s="29"/>
      <c r="Z120" s="29"/>
      <c r="AA120" s="10"/>
    </row>
    <row r="121" spans="1:27" ht="30.75" customHeight="1" x14ac:dyDescent="0.2">
      <c r="A121" s="10"/>
      <c r="B121" s="29"/>
      <c r="C121" s="29"/>
      <c r="D121" s="177" t="s">
        <v>635</v>
      </c>
      <c r="E121" s="177"/>
      <c r="F121" s="177"/>
      <c r="G121" s="177"/>
      <c r="H121" s="177"/>
      <c r="I121" s="177"/>
      <c r="J121" s="177"/>
      <c r="K121" s="177"/>
      <c r="L121" s="177"/>
      <c r="M121" s="176" t="s">
        <v>594</v>
      </c>
      <c r="N121" s="176"/>
      <c r="O121" s="176"/>
      <c r="P121" s="176"/>
      <c r="Q121" s="176"/>
      <c r="R121" s="176"/>
      <c r="S121" s="176"/>
      <c r="T121" s="176"/>
      <c r="U121" s="176"/>
      <c r="V121" s="176"/>
      <c r="W121" s="29"/>
      <c r="X121" s="29"/>
      <c r="Y121" s="29"/>
      <c r="Z121" s="29"/>
      <c r="AA121" s="10"/>
    </row>
    <row r="122" spans="1:27" ht="29.1" customHeight="1" x14ac:dyDescent="0.2">
      <c r="A122" s="10"/>
      <c r="B122" s="29"/>
      <c r="C122" s="37" t="s">
        <v>577</v>
      </c>
      <c r="D122" s="162" t="s">
        <v>636</v>
      </c>
      <c r="E122" s="162"/>
      <c r="F122" s="162"/>
      <c r="G122" s="162"/>
      <c r="H122" s="162"/>
      <c r="I122" s="162"/>
      <c r="J122" s="162"/>
      <c r="K122" s="162"/>
      <c r="L122" s="162"/>
      <c r="M122" s="163" t="s">
        <v>610</v>
      </c>
      <c r="N122" s="163"/>
      <c r="O122" s="163"/>
      <c r="P122" s="163"/>
      <c r="Q122" s="163"/>
      <c r="R122" s="163"/>
      <c r="S122" s="163"/>
      <c r="T122" s="163"/>
      <c r="U122" s="163"/>
      <c r="V122" s="163"/>
      <c r="W122" s="29"/>
      <c r="X122" s="29"/>
      <c r="Y122" s="29"/>
      <c r="Z122" s="29"/>
      <c r="AA122" s="10"/>
    </row>
    <row r="123" spans="1:27" ht="65.25" customHeight="1" x14ac:dyDescent="0.2">
      <c r="A123" s="10"/>
      <c r="B123" s="29"/>
      <c r="C123" s="37" t="s">
        <v>578</v>
      </c>
      <c r="D123" s="162" t="s">
        <v>466</v>
      </c>
      <c r="E123" s="162"/>
      <c r="F123" s="162"/>
      <c r="G123" s="162"/>
      <c r="H123" s="162"/>
      <c r="I123" s="162"/>
      <c r="J123" s="162"/>
      <c r="K123" s="162"/>
      <c r="L123" s="162"/>
      <c r="M123" s="172" t="s">
        <v>595</v>
      </c>
      <c r="N123" s="173"/>
      <c r="O123" s="173"/>
      <c r="P123" s="173"/>
      <c r="Q123" s="173"/>
      <c r="R123" s="173"/>
      <c r="S123" s="173"/>
      <c r="T123" s="173"/>
      <c r="U123" s="173"/>
      <c r="V123" s="174"/>
      <c r="W123" s="29"/>
      <c r="X123" s="29"/>
      <c r="Y123" s="29"/>
      <c r="Z123" s="29"/>
      <c r="AA123" s="10"/>
    </row>
    <row r="124" spans="1:27" ht="65.25" customHeight="1" x14ac:dyDescent="0.2">
      <c r="A124" s="10"/>
      <c r="B124" s="29"/>
      <c r="C124" s="37" t="s">
        <v>579</v>
      </c>
      <c r="D124" s="162" t="s">
        <v>467</v>
      </c>
      <c r="E124" s="162"/>
      <c r="F124" s="162"/>
      <c r="G124" s="162"/>
      <c r="H124" s="162"/>
      <c r="I124" s="162"/>
      <c r="J124" s="162"/>
      <c r="K124" s="162"/>
      <c r="L124" s="162"/>
      <c r="M124" s="172" t="s">
        <v>595</v>
      </c>
      <c r="N124" s="173"/>
      <c r="O124" s="173"/>
      <c r="P124" s="173"/>
      <c r="Q124" s="173"/>
      <c r="R124" s="173"/>
      <c r="S124" s="173"/>
      <c r="T124" s="173"/>
      <c r="U124" s="173"/>
      <c r="V124" s="174"/>
      <c r="W124" s="29"/>
      <c r="X124" s="29"/>
      <c r="Y124" s="29"/>
      <c r="Z124" s="29"/>
      <c r="AA124" s="10"/>
    </row>
    <row r="125" spans="1:27" ht="36.75" customHeight="1" x14ac:dyDescent="0.2">
      <c r="A125" s="10"/>
      <c r="B125" s="29"/>
      <c r="C125" s="37"/>
      <c r="D125" s="39"/>
      <c r="E125" s="39"/>
      <c r="F125" s="39"/>
      <c r="G125" s="39"/>
      <c r="H125" s="40"/>
      <c r="I125" s="40"/>
      <c r="J125" s="40"/>
      <c r="K125" s="40"/>
      <c r="L125" s="40"/>
      <c r="M125" s="40"/>
      <c r="N125" s="40"/>
      <c r="O125" s="40"/>
      <c r="P125" s="40"/>
      <c r="Q125" s="40"/>
      <c r="R125" s="40"/>
      <c r="S125" s="39"/>
      <c r="T125" s="39"/>
      <c r="U125" s="39"/>
      <c r="V125" s="39"/>
      <c r="W125" s="29"/>
      <c r="X125" s="29"/>
      <c r="Y125" s="29"/>
      <c r="Z125" s="29"/>
      <c r="AA125" s="10"/>
    </row>
    <row r="126" spans="1:27" ht="30.75" customHeight="1" x14ac:dyDescent="0.3">
      <c r="A126" s="10"/>
      <c r="B126" s="29"/>
      <c r="C126" s="29"/>
      <c r="D126" s="177" t="s">
        <v>593</v>
      </c>
      <c r="E126" s="177"/>
      <c r="F126" s="177"/>
      <c r="G126" s="177"/>
      <c r="H126" s="177"/>
      <c r="I126" s="177"/>
      <c r="J126" s="177"/>
      <c r="K126" s="177"/>
      <c r="L126" s="177"/>
      <c r="M126" s="178" t="s">
        <v>594</v>
      </c>
      <c r="N126" s="178"/>
      <c r="O126" s="178"/>
      <c r="P126" s="178"/>
      <c r="Q126" s="178"/>
      <c r="R126" s="178"/>
      <c r="S126" s="178"/>
      <c r="T126" s="178"/>
      <c r="U126" s="178"/>
      <c r="V126" s="178"/>
      <c r="W126" s="29"/>
      <c r="X126" s="29"/>
      <c r="Y126" s="29"/>
      <c r="Z126" s="29"/>
      <c r="AA126" s="10"/>
    </row>
    <row r="127" spans="1:27" ht="29.1" customHeight="1" x14ac:dyDescent="0.2">
      <c r="A127" s="10"/>
      <c r="B127" s="29"/>
      <c r="C127" s="37" t="s">
        <v>580</v>
      </c>
      <c r="D127" s="162" t="s">
        <v>468</v>
      </c>
      <c r="E127" s="162"/>
      <c r="F127" s="162"/>
      <c r="G127" s="162"/>
      <c r="H127" s="162"/>
      <c r="I127" s="162"/>
      <c r="J127" s="162"/>
      <c r="K127" s="162"/>
      <c r="L127" s="162"/>
      <c r="M127" s="163" t="s">
        <v>602</v>
      </c>
      <c r="N127" s="163"/>
      <c r="O127" s="163"/>
      <c r="P127" s="163"/>
      <c r="Q127" s="163"/>
      <c r="R127" s="163"/>
      <c r="S127" s="163"/>
      <c r="T127" s="163"/>
      <c r="U127" s="163"/>
      <c r="V127" s="163"/>
      <c r="W127" s="29"/>
      <c r="X127" s="29"/>
      <c r="Y127" s="29"/>
      <c r="Z127" s="29"/>
      <c r="AA127" s="10"/>
    </row>
    <row r="128" spans="1:27" ht="36.75" customHeight="1" x14ac:dyDescent="0.2">
      <c r="A128" s="10"/>
      <c r="B128" s="29"/>
      <c r="C128" s="37" t="s">
        <v>581</v>
      </c>
      <c r="D128" s="162" t="s">
        <v>469</v>
      </c>
      <c r="E128" s="162"/>
      <c r="F128" s="162"/>
      <c r="G128" s="162"/>
      <c r="H128" s="162"/>
      <c r="I128" s="162"/>
      <c r="J128" s="162"/>
      <c r="K128" s="162"/>
      <c r="L128" s="162"/>
      <c r="M128" s="163" t="s">
        <v>602</v>
      </c>
      <c r="N128" s="163"/>
      <c r="O128" s="163"/>
      <c r="P128" s="163"/>
      <c r="Q128" s="163"/>
      <c r="R128" s="163"/>
      <c r="S128" s="163"/>
      <c r="T128" s="163"/>
      <c r="U128" s="163"/>
      <c r="V128" s="163"/>
      <c r="W128" s="29"/>
      <c r="X128" s="29"/>
      <c r="Y128" s="29"/>
      <c r="Z128" s="29"/>
      <c r="AA128" s="10"/>
    </row>
    <row r="129" spans="1:27" ht="29.1" customHeight="1" x14ac:dyDescent="0.2">
      <c r="A129" s="10"/>
      <c r="B129" s="29"/>
      <c r="C129" s="37" t="s">
        <v>582</v>
      </c>
      <c r="D129" s="162" t="s">
        <v>470</v>
      </c>
      <c r="E129" s="162"/>
      <c r="F129" s="162"/>
      <c r="G129" s="162"/>
      <c r="H129" s="162"/>
      <c r="I129" s="162"/>
      <c r="J129" s="162"/>
      <c r="K129" s="162"/>
      <c r="L129" s="162"/>
      <c r="M129" s="172" t="s">
        <v>595</v>
      </c>
      <c r="N129" s="173"/>
      <c r="O129" s="173"/>
      <c r="P129" s="173"/>
      <c r="Q129" s="173"/>
      <c r="R129" s="173"/>
      <c r="S129" s="173"/>
      <c r="T129" s="173"/>
      <c r="U129" s="173"/>
      <c r="V129" s="174"/>
      <c r="W129" s="29"/>
      <c r="X129" s="29"/>
      <c r="Y129" s="29"/>
      <c r="Z129" s="29"/>
      <c r="AA129" s="10"/>
    </row>
    <row r="130" spans="1:27" ht="33.75" customHeight="1" x14ac:dyDescent="0.2">
      <c r="A130" s="10"/>
      <c r="B130" s="29"/>
      <c r="C130" s="37" t="s">
        <v>583</v>
      </c>
      <c r="D130" s="162" t="s">
        <v>471</v>
      </c>
      <c r="E130" s="162"/>
      <c r="F130" s="162"/>
      <c r="G130" s="162"/>
      <c r="H130" s="162"/>
      <c r="I130" s="162"/>
      <c r="J130" s="162"/>
      <c r="K130" s="162"/>
      <c r="L130" s="162"/>
      <c r="M130" s="163" t="s">
        <v>602</v>
      </c>
      <c r="N130" s="163"/>
      <c r="O130" s="163"/>
      <c r="P130" s="163"/>
      <c r="Q130" s="163"/>
      <c r="R130" s="163"/>
      <c r="S130" s="163"/>
      <c r="T130" s="163"/>
      <c r="U130" s="163"/>
      <c r="V130" s="163"/>
      <c r="W130" s="29"/>
      <c r="X130" s="29"/>
      <c r="Y130" s="29"/>
      <c r="Z130" s="29"/>
      <c r="AA130" s="10"/>
    </row>
    <row r="131" spans="1:27" ht="29.1" customHeight="1" x14ac:dyDescent="0.2">
      <c r="A131" s="10"/>
      <c r="B131" s="29"/>
      <c r="C131" s="37" t="s">
        <v>584</v>
      </c>
      <c r="D131" s="162" t="s">
        <v>470</v>
      </c>
      <c r="E131" s="162"/>
      <c r="F131" s="162"/>
      <c r="G131" s="162"/>
      <c r="H131" s="162"/>
      <c r="I131" s="162"/>
      <c r="J131" s="162"/>
      <c r="K131" s="162"/>
      <c r="L131" s="162"/>
      <c r="M131" s="172" t="s">
        <v>595</v>
      </c>
      <c r="N131" s="173"/>
      <c r="O131" s="173"/>
      <c r="P131" s="173"/>
      <c r="Q131" s="173"/>
      <c r="R131" s="173"/>
      <c r="S131" s="173"/>
      <c r="T131" s="173"/>
      <c r="U131" s="173"/>
      <c r="V131" s="174"/>
      <c r="W131" s="29"/>
      <c r="X131" s="29"/>
      <c r="Y131" s="29"/>
      <c r="Z131" s="29"/>
      <c r="AA131" s="10"/>
    </row>
    <row r="132" spans="1:27" ht="29.1" customHeight="1" x14ac:dyDescent="0.2">
      <c r="A132" s="10"/>
      <c r="B132" s="29"/>
      <c r="C132" s="37" t="s">
        <v>585</v>
      </c>
      <c r="D132" s="162" t="s">
        <v>472</v>
      </c>
      <c r="E132" s="162"/>
      <c r="F132" s="162"/>
      <c r="G132" s="162"/>
      <c r="H132" s="162"/>
      <c r="I132" s="162"/>
      <c r="J132" s="162"/>
      <c r="K132" s="162"/>
      <c r="L132" s="162"/>
      <c r="M132" s="163" t="s">
        <v>602</v>
      </c>
      <c r="N132" s="163"/>
      <c r="O132" s="163"/>
      <c r="P132" s="163"/>
      <c r="Q132" s="163"/>
      <c r="R132" s="163"/>
      <c r="S132" s="163"/>
      <c r="T132" s="163"/>
      <c r="U132" s="163"/>
      <c r="V132" s="163"/>
      <c r="W132" s="29"/>
      <c r="X132" s="29"/>
      <c r="Y132" s="29"/>
      <c r="Z132" s="29"/>
      <c r="AA132" s="10"/>
    </row>
    <row r="133" spans="1:27" ht="29.1" customHeight="1" x14ac:dyDescent="0.2">
      <c r="A133" s="10"/>
      <c r="B133" s="29"/>
      <c r="C133" s="37" t="s">
        <v>586</v>
      </c>
      <c r="D133" s="162" t="s">
        <v>473</v>
      </c>
      <c r="E133" s="162"/>
      <c r="F133" s="162"/>
      <c r="G133" s="162"/>
      <c r="H133" s="162"/>
      <c r="I133" s="162"/>
      <c r="J133" s="162"/>
      <c r="K133" s="162"/>
      <c r="L133" s="162"/>
      <c r="M133" s="163" t="s">
        <v>602</v>
      </c>
      <c r="N133" s="163"/>
      <c r="O133" s="163"/>
      <c r="P133" s="163"/>
      <c r="Q133" s="163"/>
      <c r="R133" s="163"/>
      <c r="S133" s="163"/>
      <c r="T133" s="163"/>
      <c r="U133" s="163"/>
      <c r="V133" s="163"/>
      <c r="W133" s="29"/>
      <c r="X133" s="29"/>
      <c r="Y133" s="29"/>
      <c r="Z133" s="29"/>
      <c r="AA133" s="10"/>
    </row>
    <row r="134" spans="1:27" ht="30.75" customHeight="1" x14ac:dyDescent="0.2">
      <c r="A134" s="10"/>
      <c r="B134" s="29"/>
      <c r="C134" s="37" t="s">
        <v>587</v>
      </c>
      <c r="D134" s="162" t="s">
        <v>474</v>
      </c>
      <c r="E134" s="162"/>
      <c r="F134" s="162"/>
      <c r="G134" s="162"/>
      <c r="H134" s="162"/>
      <c r="I134" s="162"/>
      <c r="J134" s="162"/>
      <c r="K134" s="162"/>
      <c r="L134" s="162"/>
      <c r="M134" s="172" t="s">
        <v>595</v>
      </c>
      <c r="N134" s="173"/>
      <c r="O134" s="173"/>
      <c r="P134" s="173"/>
      <c r="Q134" s="173"/>
      <c r="R134" s="173"/>
      <c r="S134" s="173"/>
      <c r="T134" s="173"/>
      <c r="U134" s="173"/>
      <c r="V134" s="174"/>
      <c r="W134" s="29"/>
      <c r="X134" s="29"/>
      <c r="Y134" s="29"/>
      <c r="Z134" s="29"/>
      <c r="AA134" s="10"/>
    </row>
    <row r="135" spans="1:27" ht="29.1" customHeight="1" x14ac:dyDescent="0.2">
      <c r="A135" s="10"/>
      <c r="B135" s="29"/>
      <c r="C135" s="37" t="s">
        <v>588</v>
      </c>
      <c r="D135" s="162" t="s">
        <v>475</v>
      </c>
      <c r="E135" s="162"/>
      <c r="F135" s="162"/>
      <c r="G135" s="162"/>
      <c r="H135" s="162"/>
      <c r="I135" s="162"/>
      <c r="J135" s="162"/>
      <c r="K135" s="162"/>
      <c r="L135" s="162"/>
      <c r="M135" s="163" t="s">
        <v>610</v>
      </c>
      <c r="N135" s="163"/>
      <c r="O135" s="163"/>
      <c r="P135" s="163"/>
      <c r="Q135" s="163"/>
      <c r="R135" s="163"/>
      <c r="S135" s="163"/>
      <c r="T135" s="163"/>
      <c r="U135" s="163"/>
      <c r="V135" s="163"/>
      <c r="W135" s="29"/>
      <c r="X135" s="29"/>
      <c r="Y135" s="29"/>
      <c r="Z135" s="29"/>
      <c r="AA135" s="10"/>
    </row>
    <row r="136" spans="1:27" ht="29.1" customHeight="1" x14ac:dyDescent="0.2">
      <c r="A136" s="10"/>
      <c r="B136" s="29"/>
      <c r="C136" s="37" t="s">
        <v>589</v>
      </c>
      <c r="D136" s="162" t="s">
        <v>476</v>
      </c>
      <c r="E136" s="162"/>
      <c r="F136" s="162"/>
      <c r="G136" s="162"/>
      <c r="H136" s="162"/>
      <c r="I136" s="162"/>
      <c r="J136" s="162"/>
      <c r="K136" s="162"/>
      <c r="L136" s="162"/>
      <c r="M136" s="163" t="s">
        <v>610</v>
      </c>
      <c r="N136" s="163"/>
      <c r="O136" s="163"/>
      <c r="P136" s="163"/>
      <c r="Q136" s="163"/>
      <c r="R136" s="163"/>
      <c r="S136" s="163"/>
      <c r="T136" s="163"/>
      <c r="U136" s="163"/>
      <c r="V136" s="163"/>
      <c r="W136" s="29"/>
      <c r="X136" s="29"/>
      <c r="Y136" s="29"/>
      <c r="Z136" s="29"/>
      <c r="AA136" s="10"/>
    </row>
    <row r="137" spans="1:27" ht="29.1" customHeight="1" x14ac:dyDescent="0.2">
      <c r="A137" s="10"/>
      <c r="B137" s="29"/>
      <c r="C137" s="37" t="s">
        <v>590</v>
      </c>
      <c r="D137" s="162" t="s">
        <v>477</v>
      </c>
      <c r="E137" s="162"/>
      <c r="F137" s="162"/>
      <c r="G137" s="162"/>
      <c r="H137" s="162"/>
      <c r="I137" s="162"/>
      <c r="J137" s="162"/>
      <c r="K137" s="162"/>
      <c r="L137" s="162"/>
      <c r="M137" s="172" t="s">
        <v>595</v>
      </c>
      <c r="N137" s="173"/>
      <c r="O137" s="173"/>
      <c r="P137" s="173"/>
      <c r="Q137" s="173"/>
      <c r="R137" s="173"/>
      <c r="S137" s="173"/>
      <c r="T137" s="173"/>
      <c r="U137" s="173"/>
      <c r="V137" s="174"/>
      <c r="W137" s="29"/>
      <c r="X137" s="29"/>
      <c r="Y137" s="29"/>
      <c r="Z137" s="29"/>
      <c r="AA137" s="10"/>
    </row>
    <row r="138" spans="1:27" ht="29.1" customHeight="1" x14ac:dyDescent="0.2">
      <c r="A138" s="10"/>
      <c r="B138" s="29"/>
      <c r="C138" s="37" t="s">
        <v>591</v>
      </c>
      <c r="D138" s="162" t="s">
        <v>478</v>
      </c>
      <c r="E138" s="162"/>
      <c r="F138" s="162"/>
      <c r="G138" s="162"/>
      <c r="H138" s="162"/>
      <c r="I138" s="162"/>
      <c r="J138" s="162"/>
      <c r="K138" s="162"/>
      <c r="L138" s="162"/>
      <c r="M138" s="163" t="s">
        <v>610</v>
      </c>
      <c r="N138" s="163"/>
      <c r="O138" s="163"/>
      <c r="P138" s="163"/>
      <c r="Q138" s="163"/>
      <c r="R138" s="163"/>
      <c r="S138" s="163"/>
      <c r="T138" s="163"/>
      <c r="U138" s="163"/>
      <c r="V138" s="163"/>
      <c r="W138" s="29"/>
      <c r="X138" s="29"/>
      <c r="Y138" s="29"/>
      <c r="Z138" s="29"/>
      <c r="AA138" s="10"/>
    </row>
    <row r="139" spans="1:27" ht="29.1" customHeight="1" x14ac:dyDescent="0.2">
      <c r="A139" s="10"/>
      <c r="B139" s="29"/>
      <c r="C139" s="37" t="s">
        <v>592</v>
      </c>
      <c r="D139" s="162" t="s">
        <v>479</v>
      </c>
      <c r="E139" s="162"/>
      <c r="F139" s="162"/>
      <c r="G139" s="162"/>
      <c r="H139" s="162"/>
      <c r="I139" s="162"/>
      <c r="J139" s="162"/>
      <c r="K139" s="162"/>
      <c r="L139" s="162"/>
      <c r="M139" s="163" t="s">
        <v>610</v>
      </c>
      <c r="N139" s="163"/>
      <c r="O139" s="163"/>
      <c r="P139" s="163"/>
      <c r="Q139" s="163"/>
      <c r="R139" s="163"/>
      <c r="S139" s="163"/>
      <c r="T139" s="163"/>
      <c r="U139" s="163"/>
      <c r="V139" s="163"/>
      <c r="W139" s="29"/>
      <c r="X139" s="29"/>
      <c r="Y139" s="29"/>
      <c r="Z139" s="29"/>
      <c r="AA139" s="10"/>
    </row>
    <row r="140" spans="1:27" ht="32.25" customHeight="1" x14ac:dyDescent="0.2">
      <c r="A140" s="10"/>
      <c r="B140" s="29"/>
      <c r="C140" s="37" t="s">
        <v>634</v>
      </c>
      <c r="D140" s="162" t="s">
        <v>480</v>
      </c>
      <c r="E140" s="162"/>
      <c r="F140" s="162"/>
      <c r="G140" s="162"/>
      <c r="H140" s="162"/>
      <c r="I140" s="162"/>
      <c r="J140" s="162"/>
      <c r="K140" s="162"/>
      <c r="L140" s="162"/>
      <c r="M140" s="172" t="s">
        <v>595</v>
      </c>
      <c r="N140" s="173"/>
      <c r="O140" s="173"/>
      <c r="P140" s="173"/>
      <c r="Q140" s="173"/>
      <c r="R140" s="173"/>
      <c r="S140" s="173"/>
      <c r="T140" s="173"/>
      <c r="U140" s="173"/>
      <c r="V140" s="174"/>
      <c r="W140" s="29"/>
      <c r="X140" s="29"/>
      <c r="Y140" s="29"/>
      <c r="Z140" s="29"/>
      <c r="AA140" s="10"/>
    </row>
    <row r="141" spans="1:27" ht="15" x14ac:dyDescent="0.2">
      <c r="A141" s="10"/>
      <c r="B141" s="29"/>
      <c r="C141" s="38"/>
      <c r="D141" s="41"/>
      <c r="E141" s="41"/>
      <c r="F141" s="41"/>
      <c r="G141" s="41"/>
      <c r="H141" s="41"/>
      <c r="I141" s="41"/>
      <c r="J141" s="41"/>
      <c r="K141" s="41"/>
      <c r="L141" s="41"/>
      <c r="M141" s="40"/>
      <c r="N141" s="40"/>
      <c r="O141" s="40"/>
      <c r="P141" s="40"/>
      <c r="Q141" s="40"/>
      <c r="R141" s="40"/>
      <c r="S141" s="39"/>
      <c r="T141" s="39"/>
      <c r="U141" s="39"/>
      <c r="V141" s="39"/>
      <c r="W141" s="29"/>
      <c r="X141" s="29"/>
      <c r="Y141" s="29"/>
      <c r="Z141" s="29"/>
      <c r="AA141" s="10"/>
    </row>
    <row r="142" spans="1:27" ht="15" x14ac:dyDescent="0.2">
      <c r="A142" s="10"/>
      <c r="B142" s="29"/>
      <c r="C142" s="38"/>
      <c r="D142" s="39"/>
      <c r="E142" s="39"/>
      <c r="F142" s="39"/>
      <c r="G142" s="39"/>
      <c r="H142" s="40"/>
      <c r="I142" s="40"/>
      <c r="J142" s="40"/>
      <c r="K142" s="40"/>
      <c r="L142" s="40"/>
      <c r="M142" s="40"/>
      <c r="N142" s="40"/>
      <c r="O142" s="40"/>
      <c r="P142" s="40"/>
      <c r="Q142" s="40"/>
      <c r="R142" s="40"/>
      <c r="S142" s="39"/>
      <c r="T142" s="39"/>
      <c r="U142" s="39"/>
      <c r="V142" s="39"/>
      <c r="W142" s="29"/>
      <c r="X142" s="29"/>
      <c r="Y142" s="29"/>
      <c r="Z142" s="29"/>
      <c r="AA142" s="10"/>
    </row>
    <row r="143" spans="1:27" s="4" customFormat="1" ht="15" customHeight="1" x14ac:dyDescent="0.2">
      <c r="A143" s="10"/>
      <c r="B143" s="10"/>
      <c r="C143" s="22"/>
      <c r="D143" s="42"/>
      <c r="E143" s="42"/>
      <c r="F143" s="42"/>
      <c r="G143" s="21"/>
      <c r="H143" s="21"/>
      <c r="I143" s="21"/>
      <c r="J143" s="43"/>
      <c r="K143" s="44"/>
      <c r="L143" s="44"/>
      <c r="M143" s="44"/>
      <c r="N143" s="44"/>
      <c r="O143" s="44"/>
      <c r="P143" s="44"/>
      <c r="Q143" s="44"/>
      <c r="R143" s="44"/>
      <c r="S143" s="44"/>
      <c r="T143" s="44"/>
      <c r="U143" s="44"/>
      <c r="V143" s="44"/>
      <c r="W143" s="10"/>
      <c r="X143" s="10"/>
      <c r="Y143" s="10"/>
      <c r="Z143" s="10"/>
      <c r="AA143" s="10"/>
    </row>
    <row r="144" spans="1:27" s="4" customFormat="1" ht="15" hidden="1" x14ac:dyDescent="0.2">
      <c r="B144" s="5"/>
      <c r="C144" s="5"/>
      <c r="D144" s="5"/>
      <c r="E144" s="5"/>
      <c r="F144" s="5"/>
      <c r="G144" s="5"/>
      <c r="H144" s="6"/>
      <c r="I144" s="6"/>
      <c r="J144" s="6"/>
      <c r="K144" s="6"/>
      <c r="L144" s="6"/>
      <c r="M144" s="6"/>
      <c r="N144" s="6"/>
      <c r="O144" s="6"/>
      <c r="P144" s="6"/>
      <c r="Q144" s="6"/>
      <c r="R144" s="6"/>
      <c r="S144" s="6"/>
      <c r="T144" s="6"/>
      <c r="U144" s="6"/>
      <c r="V144" s="5"/>
      <c r="W144" s="5"/>
      <c r="X144" s="5"/>
      <c r="Y144" s="5"/>
      <c r="Z144" s="5"/>
    </row>
    <row r="145" spans="2:26" s="4" customFormat="1" ht="15" hidden="1" x14ac:dyDescent="0.2">
      <c r="B145" s="5"/>
      <c r="C145" s="5"/>
      <c r="D145" s="5"/>
      <c r="E145" s="5"/>
      <c r="F145" s="5"/>
      <c r="G145" s="5"/>
      <c r="H145" s="6"/>
      <c r="I145" s="6"/>
      <c r="J145" s="6"/>
      <c r="K145" s="6"/>
      <c r="L145" s="6"/>
      <c r="M145" s="6"/>
      <c r="N145" s="6"/>
      <c r="O145" s="6"/>
      <c r="P145" s="6"/>
      <c r="Q145" s="6"/>
      <c r="R145" s="6"/>
      <c r="S145" s="6"/>
      <c r="T145" s="6"/>
      <c r="U145" s="6"/>
      <c r="V145" s="5"/>
      <c r="W145" s="5"/>
      <c r="X145" s="5"/>
      <c r="Y145" s="5"/>
      <c r="Z145" s="5"/>
    </row>
    <row r="146" spans="2:26" s="4" customFormat="1" ht="15" hidden="1" x14ac:dyDescent="0.2">
      <c r="B146" s="5"/>
      <c r="C146" s="5"/>
      <c r="D146" s="5"/>
      <c r="E146" s="5"/>
      <c r="F146" s="5"/>
      <c r="G146" s="5"/>
      <c r="H146" s="6"/>
      <c r="I146" s="6"/>
      <c r="J146" s="6"/>
      <c r="K146" s="6"/>
      <c r="L146" s="6"/>
      <c r="M146" s="6"/>
      <c r="N146" s="6"/>
      <c r="O146" s="6"/>
      <c r="P146" s="6"/>
      <c r="Q146" s="6"/>
      <c r="R146" s="6"/>
      <c r="S146" s="6"/>
      <c r="T146" s="6"/>
      <c r="U146" s="6"/>
      <c r="V146" s="5"/>
      <c r="W146" s="5"/>
      <c r="X146" s="5"/>
      <c r="Y146" s="5"/>
      <c r="Z146" s="5"/>
    </row>
    <row r="147" spans="2:26" s="4" customFormat="1" ht="15" hidden="1" x14ac:dyDescent="0.2">
      <c r="B147" s="5"/>
      <c r="C147" s="5"/>
      <c r="D147" s="5"/>
      <c r="E147" s="5"/>
      <c r="F147" s="5"/>
      <c r="G147" s="5"/>
      <c r="H147" s="6"/>
      <c r="I147" s="6"/>
      <c r="J147" s="6"/>
      <c r="K147" s="6"/>
      <c r="L147" s="6"/>
      <c r="M147" s="6"/>
      <c r="N147" s="6"/>
      <c r="O147" s="6"/>
      <c r="P147" s="6"/>
      <c r="Q147" s="6"/>
      <c r="R147" s="6"/>
      <c r="S147" s="6"/>
      <c r="T147" s="6"/>
      <c r="U147" s="6"/>
      <c r="V147" s="5"/>
      <c r="W147" s="5"/>
      <c r="X147" s="5"/>
      <c r="Y147" s="5"/>
      <c r="Z147" s="5"/>
    </row>
    <row r="148" spans="2:26" s="4" customFormat="1" ht="15" hidden="1" x14ac:dyDescent="0.2">
      <c r="B148" s="5"/>
      <c r="C148" s="5"/>
      <c r="D148" s="5"/>
      <c r="E148" s="5"/>
      <c r="F148" s="5"/>
      <c r="G148" s="5"/>
      <c r="H148" s="6"/>
      <c r="I148" s="6"/>
      <c r="J148" s="6"/>
      <c r="K148" s="6"/>
      <c r="L148" s="6"/>
      <c r="M148" s="6"/>
      <c r="N148" s="6"/>
      <c r="O148" s="6"/>
      <c r="P148" s="6"/>
      <c r="Q148" s="6"/>
      <c r="R148" s="6"/>
      <c r="S148" s="6"/>
      <c r="T148" s="6"/>
      <c r="U148" s="6"/>
      <c r="V148" s="5"/>
      <c r="W148" s="5"/>
      <c r="X148" s="5"/>
      <c r="Y148" s="5"/>
      <c r="Z148" s="5"/>
    </row>
    <row r="149" spans="2:26" s="4" customFormat="1" ht="15" hidden="1" x14ac:dyDescent="0.2">
      <c r="B149" s="5"/>
      <c r="C149" s="5"/>
      <c r="D149" s="5"/>
      <c r="E149" s="5"/>
      <c r="F149" s="5"/>
      <c r="G149" s="5"/>
      <c r="H149" s="6"/>
      <c r="I149" s="6"/>
      <c r="J149" s="6"/>
      <c r="K149" s="6"/>
      <c r="L149" s="6"/>
      <c r="M149" s="6"/>
      <c r="N149" s="6"/>
      <c r="O149" s="6"/>
      <c r="P149" s="6"/>
      <c r="Q149" s="6"/>
      <c r="R149" s="6"/>
      <c r="S149" s="6"/>
      <c r="T149" s="6"/>
      <c r="U149" s="6"/>
      <c r="V149" s="5"/>
      <c r="W149" s="5"/>
      <c r="X149" s="5"/>
      <c r="Y149" s="5"/>
      <c r="Z149" s="5"/>
    </row>
    <row r="150" spans="2:26" s="4" customFormat="1" ht="15" hidden="1" x14ac:dyDescent="0.2">
      <c r="B150" s="5"/>
      <c r="C150" s="5"/>
      <c r="D150" s="5"/>
      <c r="E150" s="5"/>
      <c r="F150" s="5"/>
      <c r="G150" s="5"/>
      <c r="H150" s="6"/>
      <c r="I150" s="6"/>
      <c r="J150" s="6"/>
      <c r="K150" s="6"/>
      <c r="L150" s="6"/>
      <c r="M150" s="6"/>
      <c r="N150" s="6"/>
      <c r="O150" s="6"/>
      <c r="P150" s="6"/>
      <c r="Q150" s="6"/>
      <c r="R150" s="6"/>
      <c r="S150" s="6"/>
      <c r="T150" s="6"/>
      <c r="U150" s="6"/>
      <c r="V150" s="5"/>
      <c r="W150" s="5"/>
      <c r="X150" s="5"/>
      <c r="Y150" s="5"/>
      <c r="Z150" s="5"/>
    </row>
    <row r="151" spans="2:26" s="4" customFormat="1" ht="15" hidden="1" x14ac:dyDescent="0.2">
      <c r="B151" s="5"/>
      <c r="C151" s="5"/>
      <c r="D151" s="5"/>
      <c r="E151" s="5"/>
      <c r="F151" s="5"/>
      <c r="G151" s="5"/>
      <c r="H151" s="6"/>
      <c r="I151" s="6"/>
      <c r="J151" s="6"/>
      <c r="K151" s="6"/>
      <c r="L151" s="6"/>
      <c r="M151" s="6"/>
      <c r="N151" s="6"/>
      <c r="O151" s="6"/>
      <c r="P151" s="6"/>
      <c r="Q151" s="6"/>
      <c r="R151" s="6"/>
      <c r="S151" s="6"/>
      <c r="T151" s="6"/>
      <c r="U151" s="6"/>
      <c r="V151" s="5"/>
      <c r="W151" s="5"/>
      <c r="X151" s="5"/>
      <c r="Y151" s="5"/>
      <c r="Z151" s="5"/>
    </row>
    <row r="152" spans="2:26" s="4" customFormat="1" ht="15" hidden="1" x14ac:dyDescent="0.2">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2:26" s="4" customFormat="1" ht="15" hidden="1" x14ac:dyDescent="0.2">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2:26" s="4" customFormat="1" ht="15" hidden="1" x14ac:dyDescent="0.2">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2:26" s="4" customFormat="1" ht="15" hidden="1" x14ac:dyDescent="0.2">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2:26" s="4" customFormat="1" ht="15" hidden="1" customHeight="1" x14ac:dyDescent="0.2">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2:26" s="4" customFormat="1" ht="15" hidden="1" x14ac:dyDescent="0.2">
      <c r="B157" s="5"/>
      <c r="C157" s="5"/>
      <c r="D157" s="5"/>
      <c r="E157" s="5"/>
      <c r="F157" s="5"/>
      <c r="G157" s="5"/>
      <c r="H157" s="5"/>
      <c r="I157" s="6"/>
      <c r="J157" s="6"/>
      <c r="K157" s="6"/>
      <c r="L157" s="6"/>
      <c r="M157" s="6"/>
      <c r="N157" s="6"/>
      <c r="O157" s="6"/>
      <c r="P157" s="6"/>
      <c r="Q157" s="6"/>
      <c r="R157" s="6"/>
      <c r="S157" s="6"/>
      <c r="T157" s="6"/>
      <c r="U157" s="6"/>
      <c r="V157" s="6"/>
      <c r="W157" s="6"/>
      <c r="X157" s="6"/>
      <c r="Y157" s="6"/>
      <c r="Z157" s="6"/>
    </row>
    <row r="158" spans="2:26" s="4" customFormat="1" ht="15" hidden="1" x14ac:dyDescent="0.2">
      <c r="B158" s="5"/>
      <c r="C158" s="5"/>
      <c r="D158" s="5"/>
      <c r="E158" s="5"/>
      <c r="F158" s="5"/>
      <c r="G158" s="5"/>
      <c r="H158" s="5"/>
      <c r="I158" s="6"/>
      <c r="J158" s="6"/>
      <c r="K158" s="6"/>
      <c r="L158" s="6"/>
      <c r="M158" s="6"/>
      <c r="N158" s="6"/>
      <c r="O158" s="6"/>
      <c r="P158" s="6"/>
      <c r="Q158" s="6"/>
      <c r="R158" s="6"/>
      <c r="S158" s="6"/>
      <c r="T158" s="6"/>
      <c r="U158" s="6"/>
      <c r="V158" s="6"/>
      <c r="W158" s="6"/>
      <c r="X158" s="6"/>
      <c r="Y158" s="6"/>
      <c r="Z158" s="6"/>
    </row>
    <row r="159" spans="2:26" s="4" customFormat="1" ht="15" hidden="1" x14ac:dyDescent="0.2">
      <c r="B159" s="5"/>
      <c r="C159" s="5"/>
      <c r="D159" s="5"/>
      <c r="E159" s="5"/>
      <c r="F159" s="5"/>
      <c r="G159" s="5"/>
      <c r="H159" s="5"/>
      <c r="I159" s="6"/>
      <c r="J159" s="6"/>
      <c r="K159" s="6"/>
      <c r="L159" s="6"/>
      <c r="M159" s="6"/>
      <c r="N159" s="6"/>
      <c r="O159" s="6"/>
      <c r="P159" s="6"/>
      <c r="Q159" s="6"/>
      <c r="R159" s="6"/>
      <c r="S159" s="6"/>
      <c r="T159" s="6"/>
      <c r="U159" s="6"/>
      <c r="V159" s="6"/>
      <c r="W159" s="6"/>
      <c r="X159" s="6"/>
      <c r="Y159" s="6"/>
      <c r="Z159" s="6"/>
    </row>
    <row r="160" spans="2:26" s="4" customFormat="1" ht="15" hidden="1" x14ac:dyDescent="0.2">
      <c r="B160" s="5"/>
      <c r="C160" s="5"/>
      <c r="D160" s="5"/>
      <c r="E160" s="5"/>
      <c r="F160" s="5"/>
      <c r="G160" s="5"/>
      <c r="H160" s="5"/>
      <c r="I160" s="7"/>
      <c r="J160" s="8"/>
      <c r="K160" s="6"/>
      <c r="L160" s="6"/>
      <c r="M160" s="6"/>
      <c r="N160" s="6"/>
      <c r="O160" s="6"/>
      <c r="P160" s="6"/>
      <c r="Q160" s="6"/>
      <c r="R160" s="6"/>
      <c r="S160" s="6"/>
      <c r="T160" s="6"/>
      <c r="U160" s="6"/>
      <c r="V160" s="6"/>
      <c r="W160" s="6"/>
      <c r="X160" s="6"/>
      <c r="Y160" s="6"/>
      <c r="Z160" s="6"/>
    </row>
    <row r="161" spans="2:26" s="4" customFormat="1" ht="15" hidden="1" x14ac:dyDescent="0.2">
      <c r="B161" s="5"/>
      <c r="C161" s="5"/>
      <c r="D161" s="5"/>
      <c r="E161" s="5"/>
      <c r="F161" s="5"/>
      <c r="G161" s="5"/>
      <c r="H161" s="5"/>
      <c r="I161" s="6"/>
      <c r="J161" s="6"/>
      <c r="K161" s="6"/>
      <c r="L161" s="7"/>
      <c r="M161" s="6"/>
      <c r="N161" s="6"/>
      <c r="O161" s="6"/>
      <c r="P161" s="6"/>
      <c r="Q161" s="6"/>
      <c r="R161" s="6"/>
      <c r="S161" s="7"/>
      <c r="T161" s="6"/>
      <c r="U161" s="6"/>
      <c r="V161" s="6"/>
      <c r="W161" s="6"/>
      <c r="X161" s="6"/>
      <c r="Y161" s="6"/>
      <c r="Z161" s="6"/>
    </row>
    <row r="162" spans="2:26" s="4" customFormat="1" ht="15" hidden="1" x14ac:dyDescent="0.2">
      <c r="B162" s="5"/>
      <c r="C162" s="5"/>
      <c r="D162" s="5"/>
      <c r="E162" s="5"/>
      <c r="F162" s="5"/>
      <c r="G162" s="5"/>
      <c r="H162" s="5"/>
      <c r="I162" s="6"/>
      <c r="J162" s="6"/>
      <c r="K162" s="6"/>
      <c r="L162" s="8"/>
      <c r="M162" s="6"/>
      <c r="N162" s="6"/>
      <c r="O162" s="6"/>
      <c r="P162" s="6"/>
      <c r="Q162" s="6"/>
      <c r="R162" s="6"/>
      <c r="S162" s="8"/>
      <c r="T162" s="6"/>
      <c r="U162" s="6"/>
      <c r="V162" s="6"/>
      <c r="W162" s="6"/>
      <c r="X162" s="6"/>
      <c r="Y162" s="6"/>
      <c r="Z162" s="6"/>
    </row>
    <row r="163" spans="2:26" s="4" customFormat="1" ht="15" hidden="1" x14ac:dyDescent="0.2">
      <c r="B163" s="5"/>
      <c r="C163" s="5"/>
      <c r="D163" s="5"/>
      <c r="E163" s="5"/>
      <c r="F163" s="5"/>
      <c r="G163" s="5"/>
      <c r="H163" s="5"/>
      <c r="I163" s="6"/>
      <c r="J163" s="6"/>
      <c r="K163" s="6"/>
      <c r="L163" s="6"/>
      <c r="M163" s="6"/>
      <c r="N163" s="6"/>
      <c r="O163" s="6"/>
      <c r="P163" s="6"/>
      <c r="Q163" s="6"/>
      <c r="R163" s="6"/>
      <c r="S163" s="6"/>
      <c r="T163" s="6"/>
      <c r="U163" s="6"/>
      <c r="V163" s="6"/>
      <c r="W163" s="6"/>
      <c r="X163" s="6"/>
      <c r="Y163" s="6"/>
      <c r="Z163" s="6"/>
    </row>
    <row r="164" spans="2:26" s="4" customFormat="1" ht="15" hidden="1" x14ac:dyDescent="0.2">
      <c r="B164" s="5"/>
      <c r="C164" s="5"/>
      <c r="D164" s="5"/>
      <c r="E164" s="5"/>
      <c r="F164" s="5"/>
      <c r="G164" s="5"/>
      <c r="H164" s="5"/>
      <c r="I164" s="6"/>
      <c r="J164" s="6"/>
      <c r="K164" s="6"/>
      <c r="L164" s="6"/>
      <c r="M164" s="6"/>
      <c r="N164" s="6"/>
      <c r="O164" s="6"/>
      <c r="P164" s="6"/>
      <c r="Q164" s="6"/>
      <c r="R164" s="6"/>
      <c r="S164" s="6"/>
      <c r="T164" s="6"/>
      <c r="U164" s="6"/>
      <c r="V164" s="6"/>
      <c r="W164" s="6"/>
      <c r="X164" s="6"/>
      <c r="Y164" s="6"/>
      <c r="Z164" s="6"/>
    </row>
    <row r="165" spans="2:26" s="4" customFormat="1" ht="15" hidden="1" x14ac:dyDescent="0.2">
      <c r="B165" s="5"/>
      <c r="C165" s="5"/>
      <c r="D165" s="5"/>
      <c r="E165" s="5"/>
      <c r="F165" s="5"/>
      <c r="G165" s="5"/>
      <c r="H165" s="5"/>
      <c r="I165" s="6"/>
      <c r="J165" s="6"/>
      <c r="K165" s="6"/>
      <c r="L165" s="6"/>
      <c r="M165" s="6"/>
      <c r="N165" s="6"/>
      <c r="O165" s="6"/>
      <c r="P165" s="6"/>
      <c r="Q165" s="6"/>
      <c r="R165" s="6"/>
      <c r="S165" s="6"/>
      <c r="T165" s="6"/>
      <c r="U165" s="6"/>
      <c r="V165" s="6"/>
      <c r="W165" s="6"/>
      <c r="X165" s="6"/>
      <c r="Y165" s="6"/>
      <c r="Z165" s="6"/>
    </row>
    <row r="166" spans="2:26" s="4" customFormat="1" ht="15" hidden="1" x14ac:dyDescent="0.2">
      <c r="B166" s="5"/>
      <c r="C166" s="5"/>
      <c r="D166" s="5"/>
      <c r="E166" s="5"/>
      <c r="F166" s="5"/>
      <c r="G166" s="5"/>
      <c r="H166" s="5"/>
      <c r="I166" s="6"/>
      <c r="J166" s="6"/>
      <c r="K166" s="6"/>
      <c r="L166" s="6"/>
      <c r="M166" s="6"/>
      <c r="N166" s="6"/>
      <c r="O166" s="6"/>
      <c r="P166" s="6"/>
      <c r="Q166" s="6"/>
      <c r="R166" s="6"/>
      <c r="S166" s="6"/>
      <c r="T166" s="6"/>
      <c r="U166" s="6"/>
      <c r="V166" s="6"/>
      <c r="W166" s="6"/>
      <c r="X166" s="6"/>
      <c r="Y166" s="6"/>
      <c r="Z166" s="6"/>
    </row>
    <row r="167" spans="2:26" s="4" customFormat="1" ht="15" hidden="1" x14ac:dyDescent="0.2">
      <c r="B167" s="5"/>
      <c r="C167" s="5"/>
      <c r="D167" s="5"/>
      <c r="E167" s="5"/>
      <c r="F167" s="5"/>
      <c r="G167" s="5"/>
      <c r="H167" s="5"/>
      <c r="I167" s="6"/>
      <c r="J167" s="6"/>
      <c r="K167" s="6"/>
      <c r="L167" s="6"/>
      <c r="M167" s="6"/>
      <c r="N167" s="6"/>
      <c r="O167" s="6"/>
      <c r="P167" s="6"/>
      <c r="Q167" s="6"/>
      <c r="R167" s="6"/>
      <c r="S167" s="6"/>
      <c r="T167" s="6"/>
      <c r="U167" s="6"/>
      <c r="V167" s="6"/>
      <c r="W167" s="6"/>
      <c r="X167" s="6"/>
      <c r="Y167" s="6"/>
      <c r="Z167" s="6"/>
    </row>
    <row r="168" spans="2:26" s="4" customFormat="1" ht="15" hidden="1" x14ac:dyDescent="0.2">
      <c r="B168" s="5"/>
      <c r="C168" s="5"/>
      <c r="D168" s="5"/>
      <c r="E168" s="5"/>
      <c r="F168" s="5"/>
      <c r="G168" s="5"/>
      <c r="H168" s="5"/>
      <c r="I168" s="6"/>
      <c r="J168" s="6"/>
      <c r="K168" s="6"/>
      <c r="L168" s="6"/>
      <c r="M168" s="6"/>
      <c r="N168" s="6"/>
      <c r="O168" s="6"/>
      <c r="P168" s="6"/>
      <c r="Q168" s="6"/>
      <c r="R168" s="6"/>
      <c r="S168" s="6"/>
      <c r="T168" s="6"/>
      <c r="U168" s="6"/>
      <c r="V168" s="6"/>
      <c r="W168" s="6"/>
      <c r="X168" s="6"/>
      <c r="Y168" s="6"/>
      <c r="Z168" s="6"/>
    </row>
    <row r="169" spans="2:26" s="4" customFormat="1" ht="15" hidden="1" x14ac:dyDescent="0.2">
      <c r="B169" s="5"/>
      <c r="C169" s="5"/>
      <c r="D169" s="5"/>
      <c r="E169" s="5"/>
      <c r="F169" s="5"/>
      <c r="G169" s="5"/>
      <c r="H169" s="5"/>
      <c r="I169" s="6"/>
      <c r="J169" s="6"/>
      <c r="K169" s="6"/>
      <c r="L169" s="6"/>
      <c r="M169" s="6"/>
      <c r="N169" s="6"/>
      <c r="O169" s="6"/>
      <c r="P169" s="6"/>
      <c r="Q169" s="6"/>
      <c r="R169" s="6"/>
      <c r="S169" s="6"/>
      <c r="T169" s="6"/>
      <c r="U169" s="6"/>
      <c r="V169" s="6"/>
      <c r="W169" s="6"/>
      <c r="X169" s="6"/>
      <c r="Y169" s="6"/>
      <c r="Z169" s="6"/>
    </row>
    <row r="170" spans="2:26" s="4" customFormat="1" ht="15" hidden="1" x14ac:dyDescent="0.2">
      <c r="B170" s="5"/>
      <c r="C170" s="5"/>
      <c r="D170" s="5"/>
      <c r="E170" s="5"/>
      <c r="F170" s="5"/>
      <c r="G170" s="5"/>
      <c r="H170" s="5"/>
      <c r="I170" s="6"/>
      <c r="J170" s="6"/>
      <c r="K170" s="6"/>
      <c r="L170" s="6"/>
      <c r="M170" s="6"/>
      <c r="N170" s="6"/>
      <c r="O170" s="6"/>
      <c r="P170" s="6"/>
      <c r="Q170" s="6"/>
      <c r="R170" s="6"/>
      <c r="S170" s="6"/>
      <c r="T170" s="6"/>
      <c r="U170" s="6"/>
      <c r="V170" s="6"/>
      <c r="W170" s="6"/>
      <c r="X170" s="6"/>
      <c r="Y170" s="6"/>
      <c r="Z170" s="6"/>
    </row>
    <row r="171" spans="2:26" s="4" customFormat="1" ht="15" hidden="1" x14ac:dyDescent="0.2">
      <c r="B171" s="5"/>
      <c r="C171" s="5"/>
      <c r="D171" s="5"/>
      <c r="E171" s="5"/>
      <c r="F171" s="5"/>
      <c r="G171" s="5"/>
      <c r="H171" s="5"/>
      <c r="I171" s="6"/>
      <c r="J171" s="6"/>
      <c r="K171" s="6"/>
      <c r="L171" s="6"/>
      <c r="M171" s="6"/>
      <c r="N171" s="6"/>
      <c r="O171" s="6"/>
      <c r="P171" s="6"/>
      <c r="Q171" s="6"/>
      <c r="R171" s="6"/>
      <c r="S171" s="6"/>
      <c r="T171" s="6"/>
      <c r="U171" s="6"/>
      <c r="V171" s="6"/>
      <c r="W171" s="6"/>
      <c r="X171" s="6"/>
      <c r="Y171" s="6"/>
      <c r="Z171" s="6"/>
    </row>
    <row r="172" spans="2:26" s="4" customFormat="1" ht="15" hidden="1" x14ac:dyDescent="0.2">
      <c r="B172" s="5"/>
      <c r="C172" s="5"/>
      <c r="D172" s="5"/>
      <c r="E172" s="5"/>
      <c r="F172" s="5"/>
      <c r="G172" s="5"/>
      <c r="H172" s="5"/>
      <c r="I172" s="6"/>
      <c r="J172" s="6"/>
      <c r="K172" s="6"/>
      <c r="L172" s="6"/>
      <c r="M172" s="6"/>
      <c r="N172" s="6"/>
      <c r="O172" s="6"/>
      <c r="P172" s="6"/>
      <c r="Q172" s="6"/>
      <c r="R172" s="6"/>
      <c r="S172" s="6"/>
      <c r="T172" s="6"/>
      <c r="U172" s="6"/>
      <c r="V172" s="6"/>
      <c r="W172" s="6"/>
      <c r="X172" s="6"/>
      <c r="Y172" s="6"/>
      <c r="Z172" s="6"/>
    </row>
    <row r="173" spans="2:26" s="4" customFormat="1" ht="15" hidden="1" x14ac:dyDescent="0.2">
      <c r="B173" s="5"/>
      <c r="C173" s="5"/>
      <c r="D173" s="5"/>
      <c r="E173" s="5"/>
      <c r="F173" s="5"/>
      <c r="G173" s="5"/>
      <c r="H173" s="5"/>
      <c r="I173" s="6"/>
      <c r="J173" s="6"/>
      <c r="K173" s="6"/>
      <c r="L173" s="6"/>
      <c r="M173" s="6"/>
      <c r="N173" s="6"/>
      <c r="O173" s="6"/>
      <c r="P173" s="6"/>
      <c r="Q173" s="6"/>
      <c r="R173" s="6"/>
      <c r="S173" s="6"/>
      <c r="T173" s="6"/>
      <c r="U173" s="6"/>
      <c r="V173" s="6"/>
      <c r="W173" s="6"/>
      <c r="X173" s="6"/>
      <c r="Y173" s="6"/>
      <c r="Z173" s="6"/>
    </row>
    <row r="174" spans="2:26" s="4" customFormat="1" ht="15" hidden="1" x14ac:dyDescent="0.2">
      <c r="B174" s="5"/>
      <c r="C174" s="5"/>
      <c r="D174" s="5"/>
      <c r="E174" s="5"/>
      <c r="F174" s="5"/>
      <c r="G174" s="5"/>
      <c r="H174" s="5"/>
      <c r="I174" s="6"/>
      <c r="J174" s="6"/>
      <c r="K174" s="6"/>
      <c r="L174" s="6"/>
      <c r="M174" s="6"/>
      <c r="N174" s="6"/>
      <c r="O174" s="6"/>
      <c r="P174" s="6"/>
      <c r="Q174" s="6"/>
      <c r="R174" s="6"/>
      <c r="S174" s="6"/>
      <c r="T174" s="6"/>
      <c r="U174" s="6"/>
      <c r="V174" s="6"/>
      <c r="W174" s="6"/>
      <c r="X174" s="6"/>
      <c r="Y174" s="6"/>
      <c r="Z174" s="6"/>
    </row>
    <row r="175" spans="2:26" s="4" customFormat="1" ht="15" hidden="1" x14ac:dyDescent="0.2">
      <c r="B175" s="5"/>
      <c r="C175" s="5"/>
      <c r="D175" s="5"/>
      <c r="E175" s="5"/>
      <c r="F175" s="5"/>
      <c r="G175" s="5"/>
      <c r="H175" s="5"/>
      <c r="I175" s="6"/>
      <c r="J175" s="6"/>
      <c r="K175" s="6"/>
      <c r="L175" s="6"/>
      <c r="M175" s="6"/>
      <c r="N175" s="6"/>
      <c r="O175" s="6"/>
      <c r="P175" s="6"/>
      <c r="Q175" s="6"/>
      <c r="R175" s="6"/>
      <c r="S175" s="6"/>
      <c r="T175" s="6"/>
      <c r="U175" s="6"/>
      <c r="V175" s="6"/>
      <c r="W175" s="6"/>
      <c r="X175" s="6"/>
      <c r="Y175" s="6"/>
      <c r="Z175" s="6"/>
    </row>
    <row r="176" spans="2:26" s="4" customFormat="1" ht="15" hidden="1" x14ac:dyDescent="0.2">
      <c r="B176" s="5"/>
      <c r="C176" s="5"/>
      <c r="D176" s="5"/>
      <c r="E176" s="5"/>
      <c r="F176" s="5"/>
      <c r="G176" s="5"/>
      <c r="H176" s="5"/>
      <c r="I176" s="6"/>
      <c r="J176" s="6"/>
      <c r="K176" s="6"/>
      <c r="L176" s="6"/>
      <c r="M176" s="6"/>
      <c r="N176" s="6"/>
      <c r="O176" s="6"/>
      <c r="P176" s="6"/>
      <c r="Q176" s="6"/>
      <c r="R176" s="6"/>
      <c r="S176" s="6"/>
      <c r="T176" s="6"/>
      <c r="U176" s="6"/>
      <c r="V176" s="6"/>
      <c r="W176" s="6"/>
      <c r="X176" s="6"/>
      <c r="Y176" s="6"/>
      <c r="Z176" s="6"/>
    </row>
    <row r="177" spans="2:26" s="4" customFormat="1" ht="15" hidden="1" x14ac:dyDescent="0.2">
      <c r="B177" s="5"/>
      <c r="C177" s="5"/>
      <c r="D177" s="5"/>
      <c r="E177" s="5"/>
      <c r="F177" s="5"/>
      <c r="G177" s="5"/>
      <c r="H177" s="5"/>
      <c r="I177" s="6"/>
      <c r="J177" s="6"/>
      <c r="K177" s="6"/>
      <c r="L177" s="6"/>
      <c r="M177" s="6"/>
      <c r="N177" s="6"/>
      <c r="O177" s="6"/>
      <c r="P177" s="6"/>
      <c r="Q177" s="6"/>
      <c r="R177" s="6"/>
      <c r="S177" s="6"/>
      <c r="T177" s="6"/>
      <c r="U177" s="6"/>
      <c r="V177" s="6"/>
      <c r="W177" s="6"/>
      <c r="X177" s="6"/>
      <c r="Y177" s="6"/>
      <c r="Z177" s="6"/>
    </row>
    <row r="178" spans="2:26" s="4" customFormat="1" ht="15" hidden="1" x14ac:dyDescent="0.2">
      <c r="B178" s="5"/>
      <c r="C178" s="5"/>
      <c r="D178" s="5"/>
      <c r="E178" s="5"/>
      <c r="F178" s="5"/>
      <c r="G178" s="5"/>
      <c r="H178" s="5"/>
      <c r="I178" s="6"/>
      <c r="J178" s="6"/>
      <c r="K178" s="6"/>
      <c r="L178" s="6"/>
      <c r="M178" s="6"/>
      <c r="N178" s="6"/>
      <c r="O178" s="6"/>
      <c r="P178" s="6"/>
      <c r="Q178" s="6"/>
      <c r="R178" s="6"/>
      <c r="S178" s="6"/>
      <c r="T178" s="6"/>
      <c r="U178" s="6"/>
      <c r="V178" s="6"/>
      <c r="W178" s="6"/>
      <c r="X178" s="6"/>
      <c r="Y178" s="6"/>
      <c r="Z178" s="6"/>
    </row>
    <row r="179" spans="2:26" s="4" customFormat="1" ht="15" hidden="1" x14ac:dyDescent="0.2">
      <c r="B179" s="5"/>
      <c r="C179" s="5"/>
      <c r="D179" s="5"/>
      <c r="E179" s="5"/>
      <c r="F179" s="5"/>
      <c r="G179" s="5"/>
      <c r="H179" s="5"/>
      <c r="I179" s="7"/>
      <c r="J179" s="8"/>
      <c r="K179" s="6"/>
      <c r="L179" s="6"/>
      <c r="M179" s="6"/>
      <c r="N179" s="6"/>
      <c r="O179" s="6"/>
      <c r="P179" s="7"/>
      <c r="Q179" s="8"/>
      <c r="R179" s="6"/>
      <c r="S179" s="6"/>
      <c r="T179" s="6"/>
      <c r="U179" s="6"/>
      <c r="V179" s="6"/>
      <c r="W179" s="6"/>
      <c r="X179" s="7"/>
      <c r="Y179" s="8"/>
      <c r="Z179" s="8"/>
    </row>
    <row r="180" spans="2:26" s="4" customFormat="1" ht="15" hidden="1" x14ac:dyDescent="0.2">
      <c r="B180" s="5"/>
      <c r="C180" s="5"/>
      <c r="D180" s="5"/>
      <c r="E180" s="5"/>
      <c r="F180" s="5"/>
      <c r="G180" s="5"/>
      <c r="H180" s="5"/>
      <c r="I180" s="6"/>
      <c r="J180" s="6"/>
      <c r="K180" s="6"/>
      <c r="L180" s="6"/>
      <c r="M180" s="6"/>
      <c r="N180" s="6"/>
      <c r="O180" s="6"/>
      <c r="P180" s="6"/>
      <c r="Q180" s="6"/>
      <c r="R180" s="6"/>
      <c r="S180" s="6"/>
      <c r="T180" s="6"/>
      <c r="U180" s="6"/>
      <c r="V180" s="6"/>
      <c r="W180" s="6"/>
      <c r="X180" s="6"/>
      <c r="Y180" s="6"/>
      <c r="Z180" s="6"/>
    </row>
    <row r="181" spans="2:26" s="4" customFormat="1" ht="15" hidden="1" x14ac:dyDescent="0.2">
      <c r="B181" s="5"/>
      <c r="C181" s="5"/>
      <c r="D181" s="5"/>
      <c r="E181" s="5"/>
      <c r="F181" s="5"/>
      <c r="G181" s="5"/>
      <c r="H181" s="5"/>
      <c r="I181" s="6"/>
      <c r="J181" s="6"/>
      <c r="K181" s="6"/>
      <c r="L181" s="6"/>
      <c r="M181" s="6"/>
      <c r="N181" s="6"/>
      <c r="O181" s="6"/>
      <c r="P181" s="6"/>
      <c r="Q181" s="6"/>
      <c r="R181" s="6"/>
      <c r="S181" s="6"/>
      <c r="T181" s="6"/>
      <c r="U181" s="6"/>
      <c r="V181" s="6"/>
      <c r="W181" s="6"/>
      <c r="X181" s="6"/>
      <c r="Y181" s="6"/>
      <c r="Z181" s="6"/>
    </row>
    <row r="182" spans="2:26" s="4" customFormat="1" ht="15" hidden="1" x14ac:dyDescent="0.2">
      <c r="B182" s="5"/>
      <c r="C182" s="5"/>
      <c r="D182" s="5"/>
      <c r="E182" s="5"/>
      <c r="F182" s="5"/>
      <c r="G182" s="5"/>
      <c r="H182" s="5"/>
      <c r="I182" s="6"/>
      <c r="J182" s="6"/>
      <c r="K182" s="6"/>
      <c r="L182" s="6"/>
      <c r="M182" s="6"/>
      <c r="N182" s="6"/>
      <c r="O182" s="6"/>
      <c r="P182" s="6"/>
      <c r="Q182" s="6"/>
      <c r="R182" s="6"/>
      <c r="S182" s="6"/>
      <c r="T182" s="6"/>
      <c r="U182" s="6"/>
      <c r="V182" s="6"/>
      <c r="W182" s="6"/>
      <c r="X182" s="6"/>
      <c r="Y182" s="6"/>
      <c r="Z182" s="6"/>
    </row>
    <row r="183" spans="2:26" s="4" customFormat="1" ht="15" hidden="1" x14ac:dyDescent="0.2">
      <c r="B183" s="5"/>
      <c r="C183" s="5"/>
      <c r="D183" s="5"/>
      <c r="E183" s="5"/>
      <c r="F183" s="5"/>
      <c r="G183" s="5"/>
      <c r="H183" s="5"/>
      <c r="I183" s="6"/>
      <c r="J183" s="6"/>
      <c r="K183" s="6"/>
      <c r="L183" s="6"/>
      <c r="M183" s="6"/>
      <c r="N183" s="6"/>
      <c r="O183" s="6"/>
      <c r="P183" s="6"/>
      <c r="Q183" s="6"/>
      <c r="R183" s="6"/>
      <c r="S183" s="6"/>
      <c r="T183" s="6"/>
      <c r="U183" s="6"/>
      <c r="V183" s="6"/>
      <c r="W183" s="6"/>
      <c r="X183" s="6"/>
      <c r="Y183" s="6"/>
      <c r="Z183" s="6"/>
    </row>
    <row r="184" spans="2:26" s="4" customFormat="1" ht="15" hidden="1" x14ac:dyDescent="0.2">
      <c r="B184" s="5"/>
      <c r="C184" s="5"/>
      <c r="D184" s="5"/>
      <c r="E184" s="5"/>
      <c r="F184" s="5"/>
      <c r="G184" s="5"/>
      <c r="H184" s="5"/>
      <c r="I184" s="6"/>
      <c r="J184" s="6"/>
      <c r="K184" s="6"/>
      <c r="L184" s="6"/>
      <c r="M184" s="6"/>
      <c r="N184" s="6"/>
      <c r="O184" s="6"/>
      <c r="P184" s="6"/>
      <c r="Q184" s="6"/>
      <c r="R184" s="6"/>
      <c r="S184" s="6"/>
      <c r="T184" s="6"/>
      <c r="U184" s="6"/>
      <c r="V184" s="6"/>
      <c r="W184" s="6"/>
      <c r="X184" s="6"/>
      <c r="Y184" s="6"/>
      <c r="Z184" s="6"/>
    </row>
    <row r="185" spans="2:26" s="4" customFormat="1" ht="15" hidden="1" x14ac:dyDescent="0.2">
      <c r="B185" s="5"/>
      <c r="C185" s="5"/>
      <c r="D185" s="5"/>
      <c r="E185" s="5"/>
      <c r="F185" s="5"/>
      <c r="G185" s="5"/>
      <c r="H185" s="5"/>
      <c r="I185" s="6"/>
      <c r="J185" s="6"/>
      <c r="K185" s="6"/>
      <c r="L185" s="6"/>
      <c r="M185" s="6"/>
      <c r="N185" s="6"/>
      <c r="O185" s="6"/>
      <c r="P185" s="6"/>
      <c r="Q185" s="6"/>
      <c r="R185" s="6"/>
      <c r="S185" s="6"/>
      <c r="T185" s="6"/>
      <c r="U185" s="6"/>
      <c r="V185" s="6"/>
      <c r="W185" s="6"/>
      <c r="X185" s="6"/>
      <c r="Y185" s="6"/>
      <c r="Z185" s="6"/>
    </row>
    <row r="186" spans="2:26" s="4" customFormat="1" ht="15" hidden="1" x14ac:dyDescent="0.2">
      <c r="B186" s="5"/>
      <c r="C186" s="5"/>
      <c r="D186" s="5"/>
      <c r="E186" s="5"/>
      <c r="F186" s="5"/>
      <c r="G186" s="5"/>
      <c r="H186" s="5"/>
      <c r="I186" s="6"/>
      <c r="J186" s="6"/>
      <c r="K186" s="6"/>
      <c r="L186" s="6"/>
      <c r="M186" s="6"/>
      <c r="N186" s="6"/>
      <c r="O186" s="6"/>
      <c r="P186" s="6"/>
      <c r="Q186" s="6"/>
      <c r="R186" s="6"/>
      <c r="S186" s="6"/>
      <c r="T186" s="6"/>
      <c r="U186" s="6"/>
      <c r="V186" s="6"/>
      <c r="W186" s="6"/>
      <c r="X186" s="6"/>
      <c r="Y186" s="6"/>
      <c r="Z186" s="6"/>
    </row>
    <row r="187" spans="2:26" s="4" customFormat="1" ht="15" hidden="1" x14ac:dyDescent="0.2">
      <c r="B187" s="5"/>
      <c r="C187" s="5"/>
      <c r="D187" s="5"/>
      <c r="E187" s="5"/>
      <c r="F187" s="5"/>
      <c r="G187" s="5"/>
      <c r="H187" s="5"/>
      <c r="I187" s="6"/>
      <c r="J187" s="6"/>
      <c r="K187" s="6"/>
      <c r="L187" s="6"/>
      <c r="M187" s="6"/>
      <c r="N187" s="6"/>
      <c r="O187" s="6"/>
      <c r="P187" s="6"/>
      <c r="Q187" s="6"/>
      <c r="R187" s="6"/>
      <c r="S187" s="6"/>
      <c r="T187" s="6"/>
      <c r="U187" s="6"/>
      <c r="V187" s="6"/>
      <c r="W187" s="6"/>
      <c r="X187" s="6"/>
      <c r="Y187" s="6"/>
      <c r="Z187" s="6"/>
    </row>
    <row r="188" spans="2:26" s="4" customFormat="1" ht="15" hidden="1" x14ac:dyDescent="0.2">
      <c r="B188" s="5"/>
      <c r="C188" s="5"/>
      <c r="D188" s="5"/>
      <c r="E188" s="5"/>
      <c r="F188" s="5"/>
      <c r="G188" s="5"/>
      <c r="H188" s="5"/>
      <c r="I188" s="6"/>
      <c r="J188" s="6"/>
      <c r="K188" s="6"/>
      <c r="L188" s="6"/>
      <c r="M188" s="6"/>
      <c r="N188" s="6"/>
      <c r="O188" s="6"/>
      <c r="P188" s="6"/>
      <c r="Q188" s="6"/>
      <c r="R188" s="6"/>
      <c r="S188" s="6"/>
      <c r="T188" s="6"/>
      <c r="U188" s="6"/>
      <c r="V188" s="6"/>
      <c r="W188" s="6"/>
      <c r="X188" s="6"/>
      <c r="Y188" s="6"/>
      <c r="Z188" s="6"/>
    </row>
    <row r="189" spans="2:26" s="4" customFormat="1" ht="15" hidden="1" x14ac:dyDescent="0.2">
      <c r="B189" s="5"/>
      <c r="C189" s="5"/>
      <c r="D189" s="5"/>
      <c r="E189" s="5"/>
      <c r="F189" s="5"/>
      <c r="G189" s="5"/>
      <c r="H189" s="5"/>
      <c r="I189" s="6"/>
      <c r="J189" s="6"/>
      <c r="K189" s="6"/>
      <c r="L189" s="6"/>
      <c r="M189" s="6"/>
      <c r="N189" s="6"/>
      <c r="O189" s="6"/>
      <c r="P189" s="6"/>
      <c r="Q189" s="6"/>
      <c r="R189" s="6"/>
      <c r="S189" s="6"/>
      <c r="T189" s="6"/>
      <c r="U189" s="6"/>
      <c r="V189" s="6"/>
      <c r="W189" s="6"/>
      <c r="X189" s="6"/>
      <c r="Y189" s="6"/>
      <c r="Z189" s="6"/>
    </row>
    <row r="190" spans="2:26" s="4" customFormat="1" ht="15" hidden="1" x14ac:dyDescent="0.2">
      <c r="B190" s="5"/>
      <c r="C190" s="5"/>
      <c r="D190" s="5"/>
      <c r="E190" s="5"/>
      <c r="F190" s="5"/>
      <c r="G190" s="5"/>
      <c r="H190" s="5"/>
      <c r="I190" s="6"/>
      <c r="J190" s="6"/>
      <c r="K190" s="6"/>
      <c r="L190" s="6"/>
      <c r="M190" s="6"/>
      <c r="N190" s="6"/>
      <c r="O190" s="6"/>
      <c r="P190" s="6"/>
      <c r="Q190" s="6"/>
      <c r="R190" s="6"/>
      <c r="S190" s="6"/>
      <c r="T190" s="6"/>
      <c r="U190" s="6"/>
      <c r="V190" s="6"/>
      <c r="W190" s="6"/>
      <c r="X190" s="6"/>
      <c r="Y190" s="6"/>
      <c r="Z190" s="6"/>
    </row>
    <row r="191" spans="2:26" s="4" customFormat="1" ht="15" hidden="1" x14ac:dyDescent="0.2">
      <c r="B191" s="5"/>
      <c r="C191" s="5"/>
      <c r="D191" s="5"/>
      <c r="E191" s="5"/>
      <c r="F191" s="5"/>
      <c r="G191" s="5"/>
      <c r="H191" s="5"/>
      <c r="I191" s="6"/>
      <c r="J191" s="6"/>
      <c r="K191" s="6"/>
      <c r="L191" s="6"/>
      <c r="M191" s="6"/>
      <c r="N191" s="6"/>
      <c r="O191" s="6"/>
      <c r="P191" s="6"/>
      <c r="Q191" s="6"/>
      <c r="R191" s="6"/>
      <c r="S191" s="6"/>
      <c r="T191" s="6"/>
      <c r="U191" s="6"/>
      <c r="V191" s="6"/>
      <c r="W191" s="6"/>
      <c r="X191" s="6"/>
      <c r="Y191" s="6"/>
      <c r="Z191" s="6"/>
    </row>
    <row r="192" spans="2:26" s="4" customFormat="1" ht="15" hidden="1" x14ac:dyDescent="0.2">
      <c r="B192" s="5"/>
      <c r="C192" s="5"/>
      <c r="D192" s="5"/>
      <c r="E192" s="5"/>
      <c r="F192" s="5"/>
      <c r="G192" s="5"/>
      <c r="H192" s="5"/>
      <c r="I192" s="6"/>
      <c r="J192" s="6"/>
      <c r="K192" s="6"/>
      <c r="L192" s="6"/>
      <c r="M192" s="6"/>
      <c r="N192" s="6"/>
      <c r="O192" s="6"/>
      <c r="P192" s="6"/>
      <c r="Q192" s="6"/>
      <c r="R192" s="6"/>
      <c r="S192" s="6"/>
      <c r="T192" s="6"/>
      <c r="U192" s="6"/>
      <c r="V192" s="6"/>
      <c r="W192" s="6"/>
      <c r="X192" s="6"/>
      <c r="Y192" s="6"/>
      <c r="Z192" s="6"/>
    </row>
    <row r="193" spans="2:26" s="4" customFormat="1" ht="15" hidden="1" x14ac:dyDescent="0.2">
      <c r="B193" s="5"/>
      <c r="C193" s="5"/>
      <c r="D193" s="5"/>
      <c r="E193" s="5"/>
      <c r="F193" s="5"/>
      <c r="G193" s="5"/>
      <c r="H193" s="5"/>
      <c r="I193" s="6"/>
      <c r="J193" s="6"/>
      <c r="K193" s="6"/>
      <c r="L193" s="6"/>
      <c r="M193" s="6"/>
      <c r="N193" s="6"/>
      <c r="O193" s="6"/>
      <c r="P193" s="6"/>
      <c r="Q193" s="6"/>
      <c r="R193" s="6"/>
      <c r="S193" s="6"/>
      <c r="T193" s="6"/>
      <c r="U193" s="6"/>
      <c r="V193" s="6"/>
      <c r="W193" s="6"/>
      <c r="X193" s="6"/>
      <c r="Y193" s="6"/>
      <c r="Z193" s="6"/>
    </row>
    <row r="194" spans="2:26" s="4" customFormat="1" ht="15" hidden="1" x14ac:dyDescent="0.2">
      <c r="B194" s="5"/>
      <c r="C194" s="5"/>
      <c r="D194" s="5"/>
      <c r="E194" s="5"/>
      <c r="F194" s="5"/>
      <c r="G194" s="5"/>
      <c r="H194" s="5"/>
      <c r="I194" s="6"/>
      <c r="J194" s="6"/>
      <c r="K194" s="6"/>
      <c r="L194" s="6"/>
      <c r="M194" s="6"/>
      <c r="N194" s="6"/>
      <c r="O194" s="6"/>
      <c r="P194" s="6"/>
      <c r="Q194" s="6"/>
      <c r="R194" s="6"/>
      <c r="S194" s="6"/>
      <c r="T194" s="6"/>
      <c r="U194" s="6"/>
      <c r="V194" s="6"/>
      <c r="W194" s="6"/>
      <c r="X194" s="6"/>
      <c r="Y194" s="6"/>
      <c r="Z194" s="6"/>
    </row>
    <row r="195" spans="2:26" s="4" customFormat="1" ht="15" hidden="1" x14ac:dyDescent="0.2">
      <c r="B195" s="5"/>
      <c r="C195" s="5"/>
      <c r="D195" s="5"/>
      <c r="E195" s="5"/>
      <c r="F195" s="5"/>
      <c r="G195" s="5"/>
      <c r="H195" s="5"/>
      <c r="I195" s="6"/>
      <c r="J195" s="6"/>
      <c r="K195" s="6"/>
      <c r="L195" s="6"/>
      <c r="M195" s="6"/>
      <c r="N195" s="6"/>
      <c r="O195" s="6"/>
      <c r="P195" s="6"/>
      <c r="Q195" s="6"/>
      <c r="R195" s="6"/>
      <c r="S195" s="6"/>
      <c r="T195" s="6"/>
      <c r="U195" s="6"/>
      <c r="V195" s="6"/>
      <c r="W195" s="6"/>
      <c r="X195" s="6"/>
      <c r="Y195" s="6"/>
      <c r="Z195" s="6"/>
    </row>
    <row r="196" spans="2:26" s="4" customFormat="1" ht="15" hidden="1" x14ac:dyDescent="0.2">
      <c r="B196" s="5"/>
      <c r="C196" s="5"/>
      <c r="D196" s="5"/>
      <c r="E196" s="5"/>
      <c r="F196" s="5"/>
      <c r="G196" s="5"/>
      <c r="H196" s="5"/>
      <c r="I196" s="6"/>
      <c r="J196" s="6"/>
      <c r="K196" s="6"/>
      <c r="L196" s="6"/>
      <c r="M196" s="6"/>
      <c r="N196" s="6"/>
      <c r="O196" s="6"/>
      <c r="P196" s="6"/>
      <c r="Q196" s="6"/>
      <c r="R196" s="6"/>
      <c r="S196" s="6"/>
      <c r="T196" s="6"/>
      <c r="U196" s="6"/>
      <c r="V196" s="6"/>
      <c r="W196" s="6"/>
      <c r="X196" s="6"/>
      <c r="Y196" s="6"/>
      <c r="Z196" s="6"/>
    </row>
    <row r="197" spans="2:26" s="4" customFormat="1" ht="15" hidden="1" x14ac:dyDescent="0.2">
      <c r="B197" s="5"/>
      <c r="C197" s="5"/>
      <c r="D197" s="5"/>
      <c r="E197" s="5"/>
      <c r="F197" s="5"/>
      <c r="G197" s="5"/>
      <c r="H197" s="5"/>
      <c r="I197" s="6"/>
      <c r="J197" s="6"/>
      <c r="K197" s="6"/>
      <c r="L197" s="6"/>
      <c r="M197" s="6"/>
      <c r="N197" s="6"/>
      <c r="O197" s="6"/>
      <c r="P197" s="6"/>
      <c r="Q197" s="6"/>
      <c r="R197" s="6"/>
      <c r="S197" s="6"/>
      <c r="T197" s="6"/>
      <c r="U197" s="6"/>
      <c r="V197" s="6"/>
      <c r="W197" s="6"/>
      <c r="X197" s="6"/>
      <c r="Y197" s="6"/>
      <c r="Z197" s="6"/>
    </row>
    <row r="198" spans="2:26" s="4" customFormat="1" ht="15" hidden="1" x14ac:dyDescent="0.2">
      <c r="B198" s="5"/>
      <c r="C198" s="5"/>
      <c r="D198" s="5"/>
      <c r="E198" s="5"/>
      <c r="F198" s="5"/>
      <c r="G198" s="5"/>
      <c r="H198" s="5"/>
      <c r="I198" s="7"/>
      <c r="J198" s="8"/>
      <c r="K198" s="6"/>
      <c r="L198" s="6"/>
      <c r="M198" s="6"/>
      <c r="N198" s="6"/>
      <c r="O198" s="6"/>
      <c r="P198" s="6"/>
      <c r="Q198" s="6"/>
      <c r="R198" s="6"/>
      <c r="S198" s="6"/>
      <c r="T198" s="6"/>
      <c r="U198" s="6"/>
      <c r="V198" s="6"/>
      <c r="W198" s="6"/>
      <c r="X198" s="6"/>
      <c r="Y198" s="6"/>
      <c r="Z198" s="6"/>
    </row>
    <row r="199" spans="2:26" s="4" customFormat="1" ht="15" hidden="1" x14ac:dyDescent="0.2">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2:26" s="4" customFormat="1" ht="15" hidden="1" x14ac:dyDescent="0.2">
      <c r="B200" s="5"/>
      <c r="C200" s="5"/>
      <c r="D200" s="9" t="s">
        <v>150</v>
      </c>
      <c r="E200" s="5"/>
      <c r="F200" s="5"/>
      <c r="G200" s="5"/>
      <c r="H200" s="5"/>
      <c r="I200" s="5"/>
      <c r="J200" s="5"/>
      <c r="K200" s="5"/>
      <c r="L200" s="5"/>
      <c r="M200" s="5"/>
      <c r="N200" s="5"/>
      <c r="O200" s="5"/>
      <c r="P200" s="5"/>
      <c r="Q200" s="5"/>
      <c r="R200" s="5"/>
      <c r="S200" s="5"/>
      <c r="T200" s="5"/>
      <c r="U200" s="5"/>
      <c r="V200" s="5"/>
      <c r="W200" s="5"/>
      <c r="X200" s="5"/>
      <c r="Y200" s="5"/>
      <c r="Z200" s="5"/>
    </row>
    <row r="201" spans="2:26" s="4" customFormat="1" ht="15" hidden="1" x14ac:dyDescent="0.2">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2:26" s="4" customFormat="1" ht="15" hidden="1" x14ac:dyDescent="0.2">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2:26" s="4" customFormat="1" ht="15" hidden="1" x14ac:dyDescent="0.2">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2:26" s="4" customFormat="1" ht="15" hidden="1" x14ac:dyDescent="0.2">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2:26" s="4" customFormat="1" ht="15" hidden="1" x14ac:dyDescent="0.2">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2:26" s="4" customFormat="1" ht="15" hidden="1" x14ac:dyDescent="0.2">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2:26" s="4" customFormat="1" ht="15" hidden="1" x14ac:dyDescent="0.2">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2:26" s="4" customFormat="1" ht="15" hidden="1" x14ac:dyDescent="0.2">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2:26" s="4" customFormat="1" ht="15" hidden="1" x14ac:dyDescent="0.2">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2:26" s="4" customFormat="1" ht="15" hidden="1" x14ac:dyDescent="0.2">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2:26" s="4" customFormat="1" ht="15" hidden="1" x14ac:dyDescent="0.2">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2:26" s="4" customFormat="1" ht="15" hidden="1" x14ac:dyDescent="0.2">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2:26" s="4" customFormat="1" ht="15" hidden="1" x14ac:dyDescent="0.2">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2:26" s="4" customFormat="1" ht="15" hidden="1" x14ac:dyDescent="0.2">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2:26" s="4" customFormat="1" ht="15" hidden="1" x14ac:dyDescent="0.2">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2:26" s="4" customFormat="1" ht="15" hidden="1" x14ac:dyDescent="0.2">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2:26" s="4" customFormat="1" ht="15" hidden="1" x14ac:dyDescent="0.2">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2:26" s="4" customFormat="1" ht="15" hidden="1" x14ac:dyDescent="0.2">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2:26" s="4" customFormat="1" ht="15" hidden="1" x14ac:dyDescent="0.2">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2:26" s="4" customFormat="1" ht="15" hidden="1" x14ac:dyDescent="0.2">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2:26" s="4" customFormat="1" ht="15" hidden="1" x14ac:dyDescent="0.2">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2:26" s="4" customFormat="1" ht="15" hidden="1" x14ac:dyDescent="0.2">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2:26" s="4" customFormat="1" ht="15" hidden="1" x14ac:dyDescent="0.2">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2:26" ht="15" hidden="1" x14ac:dyDescent="0.2">
      <c r="D224" s="9" t="s">
        <v>150</v>
      </c>
    </row>
    <row r="225" ht="15" hidden="1" x14ac:dyDescent="0.2"/>
    <row r="226" ht="0" hidden="1" customHeight="1" x14ac:dyDescent="0.2"/>
    <row r="227" ht="0" hidden="1" customHeight="1" x14ac:dyDescent="0.2"/>
    <row r="228" ht="0" hidden="1" customHeight="1" x14ac:dyDescent="0.2"/>
  </sheetData>
  <sheetProtection sheet="1" objects="1" scenarios="1"/>
  <mergeCells count="248">
    <mergeCell ref="M12:V12"/>
    <mergeCell ref="D13:L13"/>
    <mergeCell ref="M13:V13"/>
    <mergeCell ref="D14:L14"/>
    <mergeCell ref="M14:V14"/>
    <mergeCell ref="B1:F2"/>
    <mergeCell ref="G1:K2"/>
    <mergeCell ref="G5:I5"/>
    <mergeCell ref="D12:L12"/>
    <mergeCell ref="D18:L18"/>
    <mergeCell ref="M18:V18"/>
    <mergeCell ref="D19:L19"/>
    <mergeCell ref="M19:V19"/>
    <mergeCell ref="D20:L20"/>
    <mergeCell ref="M20:V20"/>
    <mergeCell ref="M15:V15"/>
    <mergeCell ref="D16:L16"/>
    <mergeCell ref="M16:V16"/>
    <mergeCell ref="D17:L17"/>
    <mergeCell ref="M17:V17"/>
    <mergeCell ref="D15:L15"/>
    <mergeCell ref="D32:L32"/>
    <mergeCell ref="D35:L35"/>
    <mergeCell ref="D36:L36"/>
    <mergeCell ref="D37:L37"/>
    <mergeCell ref="D23:L23"/>
    <mergeCell ref="D26:L26"/>
    <mergeCell ref="D27:L27"/>
    <mergeCell ref="D28:L28"/>
    <mergeCell ref="D29:L29"/>
    <mergeCell ref="D45:L45"/>
    <mergeCell ref="D46:L46"/>
    <mergeCell ref="D47:L47"/>
    <mergeCell ref="D48:L48"/>
    <mergeCell ref="D38:L38"/>
    <mergeCell ref="D39:L39"/>
    <mergeCell ref="D40:L40"/>
    <mergeCell ref="D43:L43"/>
    <mergeCell ref="D44:L44"/>
    <mergeCell ref="D81:L81"/>
    <mergeCell ref="D82:L82"/>
    <mergeCell ref="D83:L83"/>
    <mergeCell ref="D84:L84"/>
    <mergeCell ref="D75:L75"/>
    <mergeCell ref="D76:L76"/>
    <mergeCell ref="D77:L77"/>
    <mergeCell ref="D78:L78"/>
    <mergeCell ref="D79:L79"/>
    <mergeCell ref="D91:L91"/>
    <mergeCell ref="D92:L92"/>
    <mergeCell ref="D93:L93"/>
    <mergeCell ref="D94:L94"/>
    <mergeCell ref="D85:L85"/>
    <mergeCell ref="D86:L86"/>
    <mergeCell ref="D87:L87"/>
    <mergeCell ref="D88:L88"/>
    <mergeCell ref="D89:L89"/>
    <mergeCell ref="D105:L105"/>
    <mergeCell ref="D106:L106"/>
    <mergeCell ref="D108:L108"/>
    <mergeCell ref="D109:L109"/>
    <mergeCell ref="D101:L101"/>
    <mergeCell ref="D102:L102"/>
    <mergeCell ref="D104:L104"/>
    <mergeCell ref="D96:L96"/>
    <mergeCell ref="D97:L97"/>
    <mergeCell ref="D98:L98"/>
    <mergeCell ref="D99:L99"/>
    <mergeCell ref="D103:V103"/>
    <mergeCell ref="D139:L139"/>
    <mergeCell ref="D140:L140"/>
    <mergeCell ref="D134:L134"/>
    <mergeCell ref="D135:L135"/>
    <mergeCell ref="D136:L136"/>
    <mergeCell ref="D137:L137"/>
    <mergeCell ref="D138:L138"/>
    <mergeCell ref="D129:L129"/>
    <mergeCell ref="D130:L130"/>
    <mergeCell ref="D131:L131"/>
    <mergeCell ref="D132:L132"/>
    <mergeCell ref="D133:L133"/>
    <mergeCell ref="M43:V43"/>
    <mergeCell ref="M44:V44"/>
    <mergeCell ref="M45:V45"/>
    <mergeCell ref="M46:V46"/>
    <mergeCell ref="M47:V47"/>
    <mergeCell ref="D126:L126"/>
    <mergeCell ref="C35:C40"/>
    <mergeCell ref="M23:V23"/>
    <mergeCell ref="M26:V26"/>
    <mergeCell ref="M27:V27"/>
    <mergeCell ref="M28:V28"/>
    <mergeCell ref="M29:V29"/>
    <mergeCell ref="M32:V32"/>
    <mergeCell ref="D121:L121"/>
    <mergeCell ref="D123:L123"/>
    <mergeCell ref="D124:L124"/>
    <mergeCell ref="D116:L116"/>
    <mergeCell ref="D117:L117"/>
    <mergeCell ref="D118:L118"/>
    <mergeCell ref="D119:L119"/>
    <mergeCell ref="D110:L110"/>
    <mergeCell ref="D112:L112"/>
    <mergeCell ref="D113:L113"/>
    <mergeCell ref="D115:L115"/>
    <mergeCell ref="M55:V55"/>
    <mergeCell ref="M57:V57"/>
    <mergeCell ref="M59:V59"/>
    <mergeCell ref="M61:V61"/>
    <mergeCell ref="M62:V62"/>
    <mergeCell ref="D56:V56"/>
    <mergeCell ref="D58:V58"/>
    <mergeCell ref="D60:V60"/>
    <mergeCell ref="M48:V48"/>
    <mergeCell ref="M50:V50"/>
    <mergeCell ref="M51:V51"/>
    <mergeCell ref="M52:V52"/>
    <mergeCell ref="M53:V53"/>
    <mergeCell ref="D49:V49"/>
    <mergeCell ref="D61:L61"/>
    <mergeCell ref="D62:L62"/>
    <mergeCell ref="D55:L55"/>
    <mergeCell ref="D57:L57"/>
    <mergeCell ref="D59:L59"/>
    <mergeCell ref="D50:L50"/>
    <mergeCell ref="D51:L51"/>
    <mergeCell ref="D52:L52"/>
    <mergeCell ref="D53:L53"/>
    <mergeCell ref="D54:V54"/>
    <mergeCell ref="M73:V73"/>
    <mergeCell ref="M75:V75"/>
    <mergeCell ref="M76:V76"/>
    <mergeCell ref="M77:V77"/>
    <mergeCell ref="M78:V78"/>
    <mergeCell ref="D74:V74"/>
    <mergeCell ref="M65:V65"/>
    <mergeCell ref="M66:V66"/>
    <mergeCell ref="M67:V67"/>
    <mergeCell ref="M70:V70"/>
    <mergeCell ref="M72:V72"/>
    <mergeCell ref="D68:V68"/>
    <mergeCell ref="D71:V71"/>
    <mergeCell ref="M69:V69"/>
    <mergeCell ref="D70:L70"/>
    <mergeCell ref="D72:L72"/>
    <mergeCell ref="D73:L73"/>
    <mergeCell ref="D65:L65"/>
    <mergeCell ref="D66:L66"/>
    <mergeCell ref="D67:L67"/>
    <mergeCell ref="D69:L69"/>
    <mergeCell ref="M86:V86"/>
    <mergeCell ref="M87:V87"/>
    <mergeCell ref="M88:V88"/>
    <mergeCell ref="M89:V89"/>
    <mergeCell ref="M92:V92"/>
    <mergeCell ref="M91:V91"/>
    <mergeCell ref="M79:V79"/>
    <mergeCell ref="M82:V82"/>
    <mergeCell ref="M83:V83"/>
    <mergeCell ref="M84:V84"/>
    <mergeCell ref="M85:V85"/>
    <mergeCell ref="M81:V81"/>
    <mergeCell ref="M93:V93"/>
    <mergeCell ref="M94:V94"/>
    <mergeCell ref="M96:V96"/>
    <mergeCell ref="M97:V97"/>
    <mergeCell ref="M98:V98"/>
    <mergeCell ref="D95:Y95"/>
    <mergeCell ref="W96:Y96"/>
    <mergeCell ref="W97:Y97"/>
    <mergeCell ref="W98:Y98"/>
    <mergeCell ref="M133:V133"/>
    <mergeCell ref="M119:V119"/>
    <mergeCell ref="M123:V123"/>
    <mergeCell ref="M124:V124"/>
    <mergeCell ref="M127:V127"/>
    <mergeCell ref="M128:V128"/>
    <mergeCell ref="M121:V121"/>
    <mergeCell ref="M126:V126"/>
    <mergeCell ref="M113:V113"/>
    <mergeCell ref="M115:V115"/>
    <mergeCell ref="M116:V116"/>
    <mergeCell ref="M117:V117"/>
    <mergeCell ref="M118:V118"/>
    <mergeCell ref="D114:V114"/>
    <mergeCell ref="D127:L127"/>
    <mergeCell ref="D128:L128"/>
    <mergeCell ref="M139:V139"/>
    <mergeCell ref="M140:V140"/>
    <mergeCell ref="D11:L11"/>
    <mergeCell ref="M11:V11"/>
    <mergeCell ref="D22:L22"/>
    <mergeCell ref="M22:V22"/>
    <mergeCell ref="D25:L25"/>
    <mergeCell ref="M25:V25"/>
    <mergeCell ref="D31:L31"/>
    <mergeCell ref="M31:V31"/>
    <mergeCell ref="D34:L34"/>
    <mergeCell ref="D42:L42"/>
    <mergeCell ref="M42:V42"/>
    <mergeCell ref="D64:L64"/>
    <mergeCell ref="M64:V64"/>
    <mergeCell ref="M134:V134"/>
    <mergeCell ref="M135:V135"/>
    <mergeCell ref="M136:V136"/>
    <mergeCell ref="M137:V137"/>
    <mergeCell ref="M138:V138"/>
    <mergeCell ref="M129:V129"/>
    <mergeCell ref="M130:V130"/>
    <mergeCell ref="M131:V131"/>
    <mergeCell ref="M132:V132"/>
    <mergeCell ref="Q35:T35"/>
    <mergeCell ref="Q36:T36"/>
    <mergeCell ref="Q37:T37"/>
    <mergeCell ref="Q38:T38"/>
    <mergeCell ref="Q39:T39"/>
    <mergeCell ref="Q40:T40"/>
    <mergeCell ref="M34:P34"/>
    <mergeCell ref="Q34:T34"/>
    <mergeCell ref="U34:X34"/>
    <mergeCell ref="M35:P35"/>
    <mergeCell ref="M36:P36"/>
    <mergeCell ref="U35:X35"/>
    <mergeCell ref="U36:X36"/>
    <mergeCell ref="W99:Y99"/>
    <mergeCell ref="D100:Y100"/>
    <mergeCell ref="D122:L122"/>
    <mergeCell ref="M122:V122"/>
    <mergeCell ref="U37:X37"/>
    <mergeCell ref="U38:X38"/>
    <mergeCell ref="U39:X39"/>
    <mergeCell ref="U40:X40"/>
    <mergeCell ref="W94:Y94"/>
    <mergeCell ref="M37:P37"/>
    <mergeCell ref="M38:P38"/>
    <mergeCell ref="M39:P39"/>
    <mergeCell ref="M40:P40"/>
    <mergeCell ref="M106:V106"/>
    <mergeCell ref="M108:V108"/>
    <mergeCell ref="M109:V109"/>
    <mergeCell ref="M110:V110"/>
    <mergeCell ref="M112:V112"/>
    <mergeCell ref="D107:V107"/>
    <mergeCell ref="M99:V99"/>
    <mergeCell ref="M101:V101"/>
    <mergeCell ref="M102:V102"/>
    <mergeCell ref="M104:V104"/>
    <mergeCell ref="M105:V105"/>
  </mergeCells>
  <conditionalFormatting sqref="M12:V12">
    <cfRule type="cellIs" dxfId="550" priority="102" operator="equal">
      <formula>"Enter Text Here"</formula>
    </cfRule>
  </conditionalFormatting>
  <conditionalFormatting sqref="M13:V13">
    <cfRule type="cellIs" dxfId="549" priority="101" operator="equal">
      <formula>"Enter Text Here"</formula>
    </cfRule>
  </conditionalFormatting>
  <conditionalFormatting sqref="M14:V14">
    <cfRule type="cellIs" dxfId="548" priority="100" operator="equal">
      <formula>"Enter Text Here"</formula>
    </cfRule>
  </conditionalFormatting>
  <conditionalFormatting sqref="M15:V15">
    <cfRule type="cellIs" dxfId="547" priority="99" operator="equal">
      <formula>"Enter Text Here"</formula>
    </cfRule>
  </conditionalFormatting>
  <conditionalFormatting sqref="M16:V16">
    <cfRule type="cellIs" dxfId="546" priority="98" operator="equal">
      <formula>"Enter Text Here"</formula>
    </cfRule>
  </conditionalFormatting>
  <conditionalFormatting sqref="M17:V17">
    <cfRule type="cellIs" dxfId="545" priority="97" operator="equal">
      <formula>"Enter Text Here"</formula>
    </cfRule>
  </conditionalFormatting>
  <conditionalFormatting sqref="M19:V19">
    <cfRule type="cellIs" dxfId="544" priority="96" operator="equal">
      <formula>"Enter Text Here"</formula>
    </cfRule>
  </conditionalFormatting>
  <conditionalFormatting sqref="M18:V18 M20:V20">
    <cfRule type="cellIs" dxfId="543" priority="95" operator="equal">
      <formula>"dd-mm-yy"</formula>
    </cfRule>
  </conditionalFormatting>
  <conditionalFormatting sqref="M32:V32">
    <cfRule type="cellIs" dxfId="542" priority="94" operator="equal">
      <formula>"Enter Number Here"</formula>
    </cfRule>
  </conditionalFormatting>
  <conditionalFormatting sqref="Q35:X40">
    <cfRule type="cellIs" dxfId="541" priority="93" operator="equal">
      <formula>"Enter Time Here (hh:mm)"</formula>
    </cfRule>
  </conditionalFormatting>
  <conditionalFormatting sqref="M35:P35">
    <cfRule type="cellIs" dxfId="540" priority="92" operator="equal">
      <formula>"dd-mm-yy"</formula>
    </cfRule>
  </conditionalFormatting>
  <conditionalFormatting sqref="M36:P40">
    <cfRule type="cellIs" dxfId="539" priority="91" operator="equal">
      <formula>"dd-mm-yy"</formula>
    </cfRule>
  </conditionalFormatting>
  <conditionalFormatting sqref="M43:V43">
    <cfRule type="cellIs" dxfId="538" priority="90" operator="equal">
      <formula>"Enter Text Here"</formula>
    </cfRule>
  </conditionalFormatting>
  <conditionalFormatting sqref="M44:V48">
    <cfRule type="cellIs" dxfId="537" priority="89" operator="equal">
      <formula>"Enter Text Here"</formula>
    </cfRule>
  </conditionalFormatting>
  <conditionalFormatting sqref="M50:V50">
    <cfRule type="cellIs" dxfId="536" priority="88" operator="equal">
      <formula>"Enter Text Here"</formula>
    </cfRule>
  </conditionalFormatting>
  <conditionalFormatting sqref="M51:V51">
    <cfRule type="cellIs" dxfId="535" priority="87" operator="equal">
      <formula>"Enter Text Here"</formula>
    </cfRule>
  </conditionalFormatting>
  <conditionalFormatting sqref="M52:V52">
    <cfRule type="cellIs" dxfId="534" priority="86" operator="equal">
      <formula>"Enter Text Here"</formula>
    </cfRule>
  </conditionalFormatting>
  <conditionalFormatting sqref="M53:V53">
    <cfRule type="cellIs" dxfId="533" priority="85" operator="equal">
      <formula>"Enter Phone Number Here (+country code, area code, phone number)"</formula>
    </cfRule>
  </conditionalFormatting>
  <conditionalFormatting sqref="M55:V55">
    <cfRule type="cellIs" dxfId="532" priority="84" operator="equal">
      <formula>"Enter Text Here"</formula>
    </cfRule>
  </conditionalFormatting>
  <conditionalFormatting sqref="M57:V57">
    <cfRule type="cellIs" dxfId="531" priority="83" operator="equal">
      <formula>"Choose Answer from DropDown List"</formula>
    </cfRule>
  </conditionalFormatting>
  <conditionalFormatting sqref="M59:V59">
    <cfRule type="cellIs" dxfId="530" priority="81" operator="equal">
      <formula>"Enter Text Here"</formula>
    </cfRule>
  </conditionalFormatting>
  <conditionalFormatting sqref="M62:V62">
    <cfRule type="cellIs" dxfId="529" priority="80" operator="equal">
      <formula>"Enter Details Here"</formula>
    </cfRule>
  </conditionalFormatting>
  <conditionalFormatting sqref="D62:V62">
    <cfRule type="expression" dxfId="528" priority="78">
      <formula>IF($M$61="No",1,0)</formula>
    </cfRule>
    <cfRule type="expression" dxfId="527" priority="79">
      <formula>IF($M$61="Choose answer from DropDown List",1,0)</formula>
    </cfRule>
  </conditionalFormatting>
  <conditionalFormatting sqref="M61:V61">
    <cfRule type="cellIs" dxfId="526" priority="77" operator="equal">
      <formula>"Choose Answer from DropDown List"</formula>
    </cfRule>
  </conditionalFormatting>
  <conditionalFormatting sqref="M66:V66">
    <cfRule type="cellIs" dxfId="525" priority="75" operator="equal">
      <formula>"Enter Text Here"</formula>
    </cfRule>
  </conditionalFormatting>
  <conditionalFormatting sqref="M67:V67">
    <cfRule type="cellIs" dxfId="524" priority="74" operator="equal">
      <formula>"Enter Text Here"</formula>
    </cfRule>
  </conditionalFormatting>
  <conditionalFormatting sqref="M70:V70">
    <cfRule type="cellIs" dxfId="523" priority="72" operator="equal">
      <formula>"Enter Details Here"</formula>
    </cfRule>
  </conditionalFormatting>
  <conditionalFormatting sqref="D70:V70">
    <cfRule type="expression" dxfId="522" priority="70">
      <formula>IF($M$69="No",1,0)</formula>
    </cfRule>
    <cfRule type="expression" dxfId="521" priority="71">
      <formula>IF($M$69="Choose answer from DropDown List",1,0)</formula>
    </cfRule>
  </conditionalFormatting>
  <conditionalFormatting sqref="M69:V69">
    <cfRule type="cellIs" dxfId="520" priority="69" operator="equal">
      <formula>"Choose Answer from DropDown List"</formula>
    </cfRule>
  </conditionalFormatting>
  <conditionalFormatting sqref="M73:V73">
    <cfRule type="cellIs" dxfId="519" priority="67" operator="equal">
      <formula>"Enter Details Here"</formula>
    </cfRule>
  </conditionalFormatting>
  <conditionalFormatting sqref="D73:V73">
    <cfRule type="expression" dxfId="518" priority="65">
      <formula>IF($M$72="No",1,0)</formula>
    </cfRule>
    <cfRule type="expression" dxfId="517" priority="66">
      <formula>IF($M$72="Choose answer from DropDown List",1,0)</formula>
    </cfRule>
  </conditionalFormatting>
  <conditionalFormatting sqref="M72:V72">
    <cfRule type="cellIs" dxfId="516" priority="64" operator="equal">
      <formula>"Choose Answer from DropDown List"</formula>
    </cfRule>
  </conditionalFormatting>
  <conditionalFormatting sqref="M77">
    <cfRule type="cellIs" dxfId="515" priority="62" operator="equal">
      <formula>"Enter Details Here"</formula>
    </cfRule>
  </conditionalFormatting>
  <conditionalFormatting sqref="D76:V79">
    <cfRule type="expression" dxfId="514" priority="58">
      <formula>IF($M$75="No",1,0)</formula>
    </cfRule>
    <cfRule type="expression" dxfId="513" priority="59">
      <formula>IF($M$75="Choose answer from DropDown List",1,0)</formula>
    </cfRule>
  </conditionalFormatting>
  <conditionalFormatting sqref="M76:V76">
    <cfRule type="cellIs" dxfId="512" priority="61" operator="equal">
      <formula>"dd-mm-yy"</formula>
    </cfRule>
  </conditionalFormatting>
  <conditionalFormatting sqref="M78:V79">
    <cfRule type="cellIs" dxfId="511" priority="60" operator="equal">
      <formula>"Choose answer from DropDown List"</formula>
    </cfRule>
  </conditionalFormatting>
  <conditionalFormatting sqref="M82:V82">
    <cfRule type="cellIs" dxfId="510" priority="56" operator="equal">
      <formula>"Enter Number Here"</formula>
    </cfRule>
  </conditionalFormatting>
  <conditionalFormatting sqref="M83:V83">
    <cfRule type="cellIs" dxfId="509" priority="55" operator="equal">
      <formula>"Enter Number Here"</formula>
    </cfRule>
  </conditionalFormatting>
  <conditionalFormatting sqref="M84:V84">
    <cfRule type="cellIs" dxfId="508" priority="54" operator="equal">
      <formula>"Enter Number Here"</formula>
    </cfRule>
  </conditionalFormatting>
  <conditionalFormatting sqref="M85:V85">
    <cfRule type="cellIs" dxfId="507" priority="53" operator="equal">
      <formula>"Enter Number Here"</formula>
    </cfRule>
  </conditionalFormatting>
  <conditionalFormatting sqref="M86:V86">
    <cfRule type="cellIs" dxfId="506" priority="52" operator="equal">
      <formula>"Enter Number Here"</formula>
    </cfRule>
  </conditionalFormatting>
  <conditionalFormatting sqref="M87:V87">
    <cfRule type="cellIs" dxfId="505" priority="50" operator="equal">
      <formula>"Enter Number Here"</formula>
    </cfRule>
  </conditionalFormatting>
  <conditionalFormatting sqref="D89:V89">
    <cfRule type="expression" dxfId="504" priority="47">
      <formula>IF($M$88="No",1,0)</formula>
    </cfRule>
    <cfRule type="expression" dxfId="503" priority="48">
      <formula>IF($M$88="Choose answer from DropDown List",1,0)</formula>
    </cfRule>
  </conditionalFormatting>
  <conditionalFormatting sqref="M89:V89">
    <cfRule type="cellIs" dxfId="502" priority="49" operator="equal">
      <formula>"Enter Number Here"</formula>
    </cfRule>
  </conditionalFormatting>
  <conditionalFormatting sqref="M75:V75">
    <cfRule type="cellIs" dxfId="501" priority="46" operator="equal">
      <formula>"Choose Answer from DropDown List"</formula>
    </cfRule>
  </conditionalFormatting>
  <conditionalFormatting sqref="M88:V88">
    <cfRule type="cellIs" dxfId="500" priority="45" operator="equal">
      <formula>"Choose Answer from DropDown List"</formula>
    </cfRule>
  </conditionalFormatting>
  <conditionalFormatting sqref="M92:V92">
    <cfRule type="cellIs" dxfId="499" priority="44" operator="equal">
      <formula>"Enter Number Here"</formula>
    </cfRule>
  </conditionalFormatting>
  <conditionalFormatting sqref="M93:V93">
    <cfRule type="cellIs" dxfId="498" priority="43" operator="equal">
      <formula>"Enter Number Here"</formula>
    </cfRule>
  </conditionalFormatting>
  <conditionalFormatting sqref="M94:V94">
    <cfRule type="cellIs" dxfId="497" priority="42" operator="equal">
      <formula>"Enter Number Here"</formula>
    </cfRule>
  </conditionalFormatting>
  <conditionalFormatting sqref="M96:V99">
    <cfRule type="cellIs" dxfId="496" priority="41" operator="equal">
      <formula>"Enter Number Here"</formula>
    </cfRule>
  </conditionalFormatting>
  <conditionalFormatting sqref="M101:V102">
    <cfRule type="cellIs" dxfId="495" priority="40" operator="equal">
      <formula>"Enter Number Here"</formula>
    </cfRule>
  </conditionalFormatting>
  <conditionalFormatting sqref="M106:V106">
    <cfRule type="cellIs" dxfId="494" priority="39" operator="equal">
      <formula>"Enter Number Here"</formula>
    </cfRule>
  </conditionalFormatting>
  <conditionalFormatting sqref="W96:Y99">
    <cfRule type="cellIs" dxfId="493" priority="38" operator="equal">
      <formula>"Enter Number Here"</formula>
    </cfRule>
  </conditionalFormatting>
  <conditionalFormatting sqref="M104:V104">
    <cfRule type="cellIs" dxfId="492" priority="37" operator="equal">
      <formula>"Enter Text Here"</formula>
    </cfRule>
  </conditionalFormatting>
  <conditionalFormatting sqref="M105:V105">
    <cfRule type="cellIs" dxfId="491" priority="36" operator="equal">
      <formula>"Enter Text Here"</formula>
    </cfRule>
  </conditionalFormatting>
  <conditionalFormatting sqref="M108:V108">
    <cfRule type="cellIs" dxfId="490" priority="35" operator="equal">
      <formula>"Choose Answer from DropDown List"</formula>
    </cfRule>
  </conditionalFormatting>
  <conditionalFormatting sqref="M112:V112">
    <cfRule type="cellIs" dxfId="489" priority="34" operator="equal">
      <formula>"Choose Answer from DropDown List"</formula>
    </cfRule>
  </conditionalFormatting>
  <conditionalFormatting sqref="M109:V109">
    <cfRule type="cellIs" dxfId="488" priority="33" operator="equal">
      <formula>"Enter Text Here"</formula>
    </cfRule>
  </conditionalFormatting>
  <conditionalFormatting sqref="M110:V110">
    <cfRule type="cellIs" dxfId="487" priority="32" operator="equal">
      <formula>"Choose Answer from DropDown List"</formula>
    </cfRule>
  </conditionalFormatting>
  <conditionalFormatting sqref="M113:V113">
    <cfRule type="cellIs" dxfId="486" priority="30" operator="equal">
      <formula>"Enter Text Here"</formula>
    </cfRule>
  </conditionalFormatting>
  <conditionalFormatting sqref="D109:V110 D113:V113">
    <cfRule type="expression" dxfId="485" priority="28">
      <formula>IF($M$108="Choose answer from DropDown List",1,0)</formula>
    </cfRule>
    <cfRule type="expression" dxfId="484" priority="29">
      <formula>IF($M$108="No",1,0)</formula>
    </cfRule>
  </conditionalFormatting>
  <conditionalFormatting sqref="M115:V115">
    <cfRule type="cellIs" dxfId="483" priority="27" operator="equal">
      <formula>"Choose Answer from DropDown List"</formula>
    </cfRule>
  </conditionalFormatting>
  <conditionalFormatting sqref="M117:V117">
    <cfRule type="cellIs" dxfId="482" priority="26" operator="equal">
      <formula>"Choose Answer from DropDown List"</formula>
    </cfRule>
  </conditionalFormatting>
  <conditionalFormatting sqref="M119:V119">
    <cfRule type="cellIs" dxfId="481" priority="25" operator="equal">
      <formula>"Choose Answer from DropDown List"</formula>
    </cfRule>
  </conditionalFormatting>
  <conditionalFormatting sqref="M116:V116">
    <cfRule type="cellIs" dxfId="480" priority="24" operator="equal">
      <formula>"Enter Text Here"</formula>
    </cfRule>
  </conditionalFormatting>
  <conditionalFormatting sqref="M118:V118">
    <cfRule type="cellIs" dxfId="479" priority="23" operator="equal">
      <formula>"Enter Text Here"</formula>
    </cfRule>
  </conditionalFormatting>
  <conditionalFormatting sqref="D116:V116 D118:V118">
    <cfRule type="expression" dxfId="478" priority="21">
      <formula>IF($M$115="No",1,0)</formula>
    </cfRule>
    <cfRule type="expression" dxfId="477" priority="22">
      <formula>IF($M$115="Choose answer from DropDown List",1,0)</formula>
    </cfRule>
  </conditionalFormatting>
  <conditionalFormatting sqref="M122:V122">
    <cfRule type="cellIs" dxfId="476" priority="20" operator="equal">
      <formula>"Choose Answer from DropDown List"</formula>
    </cfRule>
  </conditionalFormatting>
  <conditionalFormatting sqref="M123:V123">
    <cfRule type="cellIs" dxfId="475" priority="19" operator="equal">
      <formula>"Enter Text Here"</formula>
    </cfRule>
  </conditionalFormatting>
  <conditionalFormatting sqref="M124:V124">
    <cfRule type="cellIs" dxfId="474" priority="18" operator="equal">
      <formula>"Enter Text Here"</formula>
    </cfRule>
  </conditionalFormatting>
  <conditionalFormatting sqref="D123:V124">
    <cfRule type="expression" dxfId="473" priority="16">
      <formula>IF($M$122="Choose answer from DropDown List",1,0)</formula>
    </cfRule>
    <cfRule type="expression" dxfId="472" priority="17">
      <formula>IF($M$122="No",1,0)</formula>
    </cfRule>
  </conditionalFormatting>
  <conditionalFormatting sqref="M127:V127">
    <cfRule type="cellIs" dxfId="471" priority="15" operator="equal">
      <formula>"Enter Number Here"</formula>
    </cfRule>
  </conditionalFormatting>
  <conditionalFormatting sqref="M128:V128">
    <cfRule type="cellIs" dxfId="470" priority="14" operator="equal">
      <formula>"Enter Number Here"</formula>
    </cfRule>
  </conditionalFormatting>
  <conditionalFormatting sqref="M129:V129">
    <cfRule type="cellIs" dxfId="469" priority="13" operator="equal">
      <formula>"Enter Text Here"</formula>
    </cfRule>
  </conditionalFormatting>
  <conditionalFormatting sqref="M130:V130">
    <cfRule type="cellIs" dxfId="468" priority="12" operator="equal">
      <formula>"Enter Number Here"</formula>
    </cfRule>
  </conditionalFormatting>
  <conditionalFormatting sqref="M131:V131">
    <cfRule type="cellIs" dxfId="467" priority="11" operator="equal">
      <formula>"Enter Text Here"</formula>
    </cfRule>
  </conditionalFormatting>
  <conditionalFormatting sqref="M132:V132">
    <cfRule type="cellIs" dxfId="466" priority="10" operator="equal">
      <formula>"Enter Number Here"</formula>
    </cfRule>
  </conditionalFormatting>
  <conditionalFormatting sqref="M133:V133">
    <cfRule type="cellIs" dxfId="465" priority="9" operator="equal">
      <formula>"Enter Number Here"</formula>
    </cfRule>
  </conditionalFormatting>
  <conditionalFormatting sqref="M134:V134">
    <cfRule type="cellIs" dxfId="464" priority="8" operator="equal">
      <formula>"Enter Text Here"</formula>
    </cfRule>
  </conditionalFormatting>
  <conditionalFormatting sqref="M135:V135">
    <cfRule type="cellIs" dxfId="463" priority="7" operator="equal">
      <formula>"Choose Answer from DropDown List"</formula>
    </cfRule>
  </conditionalFormatting>
  <conditionalFormatting sqref="M136:V136">
    <cfRule type="cellIs" dxfId="462" priority="6" operator="equal">
      <formula>"Choose Answer from DropDown List"</formula>
    </cfRule>
  </conditionalFormatting>
  <conditionalFormatting sqref="M137:V137">
    <cfRule type="cellIs" dxfId="461" priority="5" operator="equal">
      <formula>"Enter Text Here"</formula>
    </cfRule>
  </conditionalFormatting>
  <conditionalFormatting sqref="M138:V138">
    <cfRule type="cellIs" dxfId="460" priority="4" operator="equal">
      <formula>"Choose Answer from DropDown List"</formula>
    </cfRule>
  </conditionalFormatting>
  <conditionalFormatting sqref="M139:V139">
    <cfRule type="cellIs" dxfId="459" priority="3" operator="equal">
      <formula>"Choose Answer from DropDown List"</formula>
    </cfRule>
  </conditionalFormatting>
  <conditionalFormatting sqref="M140:V140">
    <cfRule type="cellIs" dxfId="458" priority="2" operator="equal">
      <formula>"Enter Text Here"</formula>
    </cfRule>
  </conditionalFormatting>
  <conditionalFormatting sqref="M65:V65">
    <cfRule type="cellIs" dxfId="457" priority="1" operator="equal">
      <formula>"Enter Text Here"</formula>
    </cfRule>
  </conditionalFormatting>
  <dataValidations count="1">
    <dataValidation type="list" allowBlank="1" showInputMessage="1" showErrorMessage="1" sqref="M57:V57 M61:V61 M69:V69 M72:V72 M78:V79 M75:V75 M88:V88 M108:V108 M110:V112 M115:V115 M117:V117 M119:V119 M122:V122 M135:V136 M138:V139">
      <formula1>dual</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5" r:id="rId4" name="Check Box 13">
              <controlPr locked="0" defaultSize="0" autoFill="0" autoLine="0" autoPict="0">
                <anchor>
                  <from>
                    <xdr:col>16</xdr:col>
                    <xdr:colOff>381000</xdr:colOff>
                    <xdr:row>22</xdr:row>
                    <xdr:rowOff>1400175</xdr:rowOff>
                  </from>
                  <to>
                    <xdr:col>16</xdr:col>
                    <xdr:colOff>590550</xdr:colOff>
                    <xdr:row>22</xdr:row>
                    <xdr:rowOff>1600200</xdr:rowOff>
                  </to>
                </anchor>
              </controlPr>
            </control>
          </mc:Choice>
        </mc:AlternateContent>
        <mc:AlternateContent xmlns:mc="http://schemas.openxmlformats.org/markup-compatibility/2006">
          <mc:Choice Requires="x14">
            <control shapeId="3086" r:id="rId5" name="Check Box 14">
              <controlPr locked="0" defaultSize="0" autoFill="0" autoLine="0" autoPict="0">
                <anchor>
                  <from>
                    <xdr:col>16</xdr:col>
                    <xdr:colOff>381000</xdr:colOff>
                    <xdr:row>25</xdr:row>
                    <xdr:rowOff>0</xdr:rowOff>
                  </from>
                  <to>
                    <xdr:col>16</xdr:col>
                    <xdr:colOff>590550</xdr:colOff>
                    <xdr:row>26</xdr:row>
                    <xdr:rowOff>0</xdr:rowOff>
                  </to>
                </anchor>
              </controlPr>
            </control>
          </mc:Choice>
        </mc:AlternateContent>
        <mc:AlternateContent xmlns:mc="http://schemas.openxmlformats.org/markup-compatibility/2006">
          <mc:Choice Requires="x14">
            <control shapeId="3088" r:id="rId6" name="Check Box 16">
              <controlPr locked="0" defaultSize="0" autoFill="0" autoLine="0" autoPict="0">
                <anchor>
                  <from>
                    <xdr:col>16</xdr:col>
                    <xdr:colOff>381000</xdr:colOff>
                    <xdr:row>26</xdr:row>
                    <xdr:rowOff>0</xdr:rowOff>
                  </from>
                  <to>
                    <xdr:col>16</xdr:col>
                    <xdr:colOff>590550</xdr:colOff>
                    <xdr:row>27</xdr:row>
                    <xdr:rowOff>0</xdr:rowOff>
                  </to>
                </anchor>
              </controlPr>
            </control>
          </mc:Choice>
        </mc:AlternateContent>
        <mc:AlternateContent xmlns:mc="http://schemas.openxmlformats.org/markup-compatibility/2006">
          <mc:Choice Requires="x14">
            <control shapeId="3089" r:id="rId7" name="Check Box 17">
              <controlPr locked="0" defaultSize="0" autoFill="0" autoLine="0" autoPict="0">
                <anchor>
                  <from>
                    <xdr:col>16</xdr:col>
                    <xdr:colOff>381000</xdr:colOff>
                    <xdr:row>27</xdr:row>
                    <xdr:rowOff>0</xdr:rowOff>
                  </from>
                  <to>
                    <xdr:col>16</xdr:col>
                    <xdr:colOff>590550</xdr:colOff>
                    <xdr:row>28</xdr:row>
                    <xdr:rowOff>0</xdr:rowOff>
                  </to>
                </anchor>
              </controlPr>
            </control>
          </mc:Choice>
        </mc:AlternateContent>
        <mc:AlternateContent xmlns:mc="http://schemas.openxmlformats.org/markup-compatibility/2006">
          <mc:Choice Requires="x14">
            <control shapeId="3090" r:id="rId8" name="Check Box 18">
              <controlPr locked="0" defaultSize="0" autoFill="0" autoLine="0" autoPict="0">
                <anchor>
                  <from>
                    <xdr:col>16</xdr:col>
                    <xdr:colOff>381000</xdr:colOff>
                    <xdr:row>28</xdr:row>
                    <xdr:rowOff>0</xdr:rowOff>
                  </from>
                  <to>
                    <xdr:col>16</xdr:col>
                    <xdr:colOff>590550</xdr:colOff>
                    <xdr:row>29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uditChecklist1">
    <tabColor rgb="FFFFFF00"/>
  </sheetPr>
  <dimension ref="A1:Z1426"/>
  <sheetViews>
    <sheetView showGridLines="0" zoomScale="85" zoomScaleNormal="85" workbookViewId="0">
      <pane xSplit="6" ySplit="3" topLeftCell="G4" activePane="bottomRight" state="frozen"/>
      <selection activeCell="AA9" sqref="AA9"/>
      <selection pane="topRight" activeCell="AA9" sqref="AA9"/>
      <selection pane="bottomLeft" activeCell="AA9" sqref="AA9"/>
      <selection pane="bottomRight" activeCell="C3" sqref="C3"/>
    </sheetView>
  </sheetViews>
  <sheetFormatPr defaultColWidth="17.140625" defaultRowHeight="15" x14ac:dyDescent="0.2"/>
  <cols>
    <col min="1" max="1" width="2.140625" style="59" customWidth="1"/>
    <col min="2" max="2" width="11.140625" style="97" hidden="1" customWidth="1"/>
    <col min="3" max="3" width="12" style="97" customWidth="1"/>
    <col min="4" max="4" width="13.85546875" style="62" customWidth="1"/>
    <col min="5" max="5" width="6.28515625" style="62" customWidth="1"/>
    <col min="6" max="6" width="56.7109375" style="62" customWidth="1"/>
    <col min="7" max="7" width="17.85546875" style="62" customWidth="1"/>
    <col min="8" max="8" width="18.140625" style="62" customWidth="1"/>
    <col min="9" max="9" width="43.7109375" style="98" customWidth="1"/>
    <col min="10" max="10" width="37" style="98" customWidth="1"/>
    <col min="11" max="11" width="32.140625" style="62" customWidth="1"/>
    <col min="12" max="12" width="40.85546875" style="62" customWidth="1"/>
    <col min="13" max="13" width="31.5703125" style="99" customWidth="1"/>
    <col min="14" max="14" width="25.42578125" style="100" customWidth="1"/>
    <col min="15" max="15" width="28.5703125" style="98" customWidth="1"/>
    <col min="16" max="16" width="12.85546875" style="101" customWidth="1"/>
    <col min="17" max="17" width="13.140625" style="101" customWidth="1"/>
    <col min="18" max="18" width="5.7109375" style="62" customWidth="1"/>
    <col min="19" max="19" width="54" style="62" customWidth="1"/>
    <col min="20" max="22" width="5.7109375" style="62" customWidth="1"/>
    <col min="23" max="23" width="10.140625" style="62" hidden="1" customWidth="1"/>
    <col min="24" max="27" width="0" style="62" hidden="1" customWidth="1"/>
    <col min="28" max="16384" width="17.140625" style="62"/>
  </cols>
  <sheetData>
    <row r="1" spans="1:26" ht="42" customHeight="1" thickBot="1" x14ac:dyDescent="0.35">
      <c r="B1" s="60"/>
      <c r="C1" s="61"/>
      <c r="D1" s="188" t="s">
        <v>637</v>
      </c>
      <c r="E1" s="188"/>
      <c r="F1" s="188"/>
      <c r="G1" s="60"/>
      <c r="H1" s="60"/>
      <c r="I1" s="60"/>
      <c r="J1" s="60"/>
      <c r="K1" s="60"/>
      <c r="L1" s="60"/>
      <c r="M1" s="60"/>
      <c r="N1" s="60"/>
      <c r="O1" s="60"/>
      <c r="P1" s="60"/>
      <c r="Q1" s="60"/>
    </row>
    <row r="2" spans="1:26" ht="7.5" customHeight="1" thickTop="1" x14ac:dyDescent="0.3">
      <c r="B2" s="63"/>
      <c r="C2" s="63"/>
      <c r="D2" s="64"/>
      <c r="E2" s="64"/>
      <c r="F2" s="64"/>
      <c r="G2" s="64"/>
      <c r="H2" s="64"/>
      <c r="I2" s="64"/>
      <c r="J2" s="64"/>
      <c r="K2" s="64"/>
      <c r="L2" s="64"/>
      <c r="M2" s="64"/>
      <c r="N2" s="64"/>
      <c r="O2" s="64"/>
      <c r="P2" s="63"/>
      <c r="Q2" s="63"/>
    </row>
    <row r="3" spans="1:26" ht="96" customHeight="1" x14ac:dyDescent="0.2">
      <c r="A3" s="65"/>
      <c r="B3" s="66" t="s">
        <v>410</v>
      </c>
      <c r="C3" s="134" t="s">
        <v>929</v>
      </c>
      <c r="D3" s="134" t="s">
        <v>413</v>
      </c>
      <c r="E3" s="135" t="s">
        <v>121</v>
      </c>
      <c r="F3" s="136" t="s">
        <v>122</v>
      </c>
      <c r="G3" s="134" t="s">
        <v>1009</v>
      </c>
      <c r="H3" s="137" t="s">
        <v>1010</v>
      </c>
      <c r="I3" s="134" t="s">
        <v>411</v>
      </c>
      <c r="J3" s="134" t="s">
        <v>939</v>
      </c>
      <c r="K3" s="134" t="s">
        <v>412</v>
      </c>
      <c r="L3" s="134" t="s">
        <v>940</v>
      </c>
      <c r="M3" s="134" t="s">
        <v>941</v>
      </c>
      <c r="N3" s="134" t="s">
        <v>149</v>
      </c>
      <c r="O3" s="134" t="s">
        <v>148</v>
      </c>
      <c r="P3" s="134" t="s">
        <v>136</v>
      </c>
      <c r="Q3" s="134" t="s">
        <v>137</v>
      </c>
      <c r="R3" s="67"/>
      <c r="S3" s="67"/>
      <c r="T3" s="67"/>
      <c r="X3" s="138" t="s">
        <v>930</v>
      </c>
      <c r="Y3" s="138" t="s">
        <v>932</v>
      </c>
      <c r="Z3" s="138" t="s">
        <v>931</v>
      </c>
    </row>
    <row r="4" spans="1:26" s="76" customFormat="1" ht="64.5" customHeight="1" x14ac:dyDescent="0.2">
      <c r="A4" s="68"/>
      <c r="B4" s="69" t="s">
        <v>124</v>
      </c>
      <c r="C4" s="70" t="s">
        <v>124</v>
      </c>
      <c r="D4" s="71"/>
      <c r="E4" s="72" t="s">
        <v>151</v>
      </c>
      <c r="F4" s="73" t="s">
        <v>883</v>
      </c>
      <c r="G4" s="102"/>
      <c r="H4" s="102"/>
      <c r="I4" s="103"/>
      <c r="J4" s="103"/>
      <c r="K4" s="71" t="s">
        <v>417</v>
      </c>
      <c r="L4" s="104"/>
      <c r="M4" s="105"/>
      <c r="N4" s="102"/>
      <c r="O4" s="106"/>
      <c r="P4" s="26" t="str">
        <f>IF($H4="No",VLOOKUP(E4,FormValues!$L$4:$M$255,2,FALSE),"")</f>
        <v/>
      </c>
      <c r="Q4" s="27" t="str">
        <f>IFERROR(IF(ISBLANK(P4),0,VLOOKUP(P4,FormValues!$O$4:$P$9,2,FALSE)),"")</f>
        <v/>
      </c>
      <c r="R4" s="74"/>
      <c r="S4" s="75" t="s">
        <v>933</v>
      </c>
      <c r="T4" s="74"/>
    </row>
    <row r="5" spans="1:26" s="76" customFormat="1" ht="64.5" customHeight="1" x14ac:dyDescent="0.2">
      <c r="A5" s="68"/>
      <c r="B5" s="69" t="s">
        <v>124</v>
      </c>
      <c r="C5" s="70" t="s">
        <v>124</v>
      </c>
      <c r="D5" s="71"/>
      <c r="E5" s="72" t="s">
        <v>152</v>
      </c>
      <c r="F5" s="73" t="s">
        <v>934</v>
      </c>
      <c r="G5" s="102"/>
      <c r="H5" s="102"/>
      <c r="I5" s="103"/>
      <c r="J5" s="103"/>
      <c r="K5" s="71" t="s">
        <v>417</v>
      </c>
      <c r="L5" s="104"/>
      <c r="M5" s="105"/>
      <c r="N5" s="102"/>
      <c r="O5" s="106"/>
      <c r="P5" s="26" t="str">
        <f>IF($H5="No",VLOOKUP(E5,FormValues!$L$4:$M$255,2,FALSE),"")</f>
        <v/>
      </c>
      <c r="Q5" s="27" t="str">
        <f>IFERROR(IF(ISBLANK(P5),0,VLOOKUP(P5,FormValues!$O$4:$P$9,2,FALSE)),"")</f>
        <v/>
      </c>
      <c r="R5" s="74"/>
      <c r="S5" s="75"/>
      <c r="T5" s="74"/>
    </row>
    <row r="6" spans="1:26" s="76" customFormat="1" ht="64.5" customHeight="1" x14ac:dyDescent="0.2">
      <c r="A6" s="68"/>
      <c r="B6" s="69" t="s">
        <v>124</v>
      </c>
      <c r="C6" s="70" t="s">
        <v>124</v>
      </c>
      <c r="D6" s="71" t="s">
        <v>147</v>
      </c>
      <c r="E6" s="72" t="s">
        <v>414</v>
      </c>
      <c r="F6" s="73" t="s">
        <v>935</v>
      </c>
      <c r="G6" s="102"/>
      <c r="H6" s="102"/>
      <c r="I6" s="103"/>
      <c r="J6" s="103"/>
      <c r="K6" s="71" t="s">
        <v>417</v>
      </c>
      <c r="L6" s="104"/>
      <c r="M6" s="105"/>
      <c r="N6" s="102"/>
      <c r="O6" s="106"/>
      <c r="P6" s="26" t="str">
        <f>IF($H6="No",VLOOKUP(E6,FormValues!$L$4:$M$255,2,FALSE),"")</f>
        <v/>
      </c>
      <c r="Q6" s="27" t="str">
        <f>IFERROR(IF(ISBLANK(P6),0,VLOOKUP(P6,FormValues!$O$4:$P$9,2,FALSE)),"")</f>
        <v/>
      </c>
      <c r="R6" s="74"/>
      <c r="S6" s="75"/>
      <c r="T6" s="74"/>
    </row>
    <row r="7" spans="1:26" s="76" customFormat="1" ht="64.5" customHeight="1" x14ac:dyDescent="0.2">
      <c r="A7" s="68"/>
      <c r="B7" s="69" t="s">
        <v>124</v>
      </c>
      <c r="C7" s="70" t="s">
        <v>124</v>
      </c>
      <c r="D7" s="71"/>
      <c r="E7" s="72" t="s">
        <v>153</v>
      </c>
      <c r="F7" s="73" t="s">
        <v>884</v>
      </c>
      <c r="G7" s="102"/>
      <c r="H7" s="102"/>
      <c r="I7" s="103"/>
      <c r="J7" s="103"/>
      <c r="K7" s="71" t="s">
        <v>417</v>
      </c>
      <c r="L7" s="104"/>
      <c r="M7" s="105"/>
      <c r="N7" s="102"/>
      <c r="O7" s="106"/>
      <c r="P7" s="26" t="str">
        <f>IF($H7="No",VLOOKUP(E7,FormValues!$L$4:$M$255,2,FALSE),"")</f>
        <v/>
      </c>
      <c r="Q7" s="27" t="str">
        <f>IFERROR(IF(ISBLANK(P7),0,VLOOKUP(P7,FormValues!$O$4:$P$9,2,FALSE)),"")</f>
        <v/>
      </c>
      <c r="R7" s="74"/>
      <c r="S7" s="75"/>
      <c r="T7" s="74"/>
    </row>
    <row r="8" spans="1:26" s="76" customFormat="1" ht="64.5" customHeight="1" x14ac:dyDescent="0.2">
      <c r="A8" s="68"/>
      <c r="B8" s="69" t="s">
        <v>124</v>
      </c>
      <c r="C8" s="70" t="s">
        <v>124</v>
      </c>
      <c r="D8" s="71"/>
      <c r="E8" s="72" t="s">
        <v>158</v>
      </c>
      <c r="F8" s="73" t="s">
        <v>885</v>
      </c>
      <c r="G8" s="102"/>
      <c r="H8" s="102"/>
      <c r="I8" s="103"/>
      <c r="J8" s="103"/>
      <c r="K8" s="71" t="s">
        <v>417</v>
      </c>
      <c r="L8" s="104"/>
      <c r="M8" s="105"/>
      <c r="N8" s="102"/>
      <c r="O8" s="106"/>
      <c r="P8" s="26" t="str">
        <f>IF($H8="No",VLOOKUP(E8,FormValues!$L$4:$M$255,2,FALSE),"")</f>
        <v/>
      </c>
      <c r="Q8" s="27" t="str">
        <f>IFERROR(IF(ISBLANK(P8),0,VLOOKUP(P8,FormValues!$O$4:$P$9,2,FALSE)),"")</f>
        <v/>
      </c>
      <c r="R8" s="74"/>
      <c r="S8" s="75"/>
      <c r="T8" s="74"/>
    </row>
    <row r="9" spans="1:26" s="76" customFormat="1" ht="64.5" customHeight="1" x14ac:dyDescent="0.2">
      <c r="A9" s="68"/>
      <c r="B9" s="69" t="s">
        <v>124</v>
      </c>
      <c r="C9" s="70" t="s">
        <v>124</v>
      </c>
      <c r="D9" s="71"/>
      <c r="E9" s="72" t="s">
        <v>157</v>
      </c>
      <c r="F9" s="73" t="s">
        <v>886</v>
      </c>
      <c r="G9" s="102"/>
      <c r="H9" s="102"/>
      <c r="I9" s="103"/>
      <c r="J9" s="103"/>
      <c r="K9" s="71" t="s">
        <v>417</v>
      </c>
      <c r="L9" s="104"/>
      <c r="M9" s="105"/>
      <c r="N9" s="102"/>
      <c r="O9" s="106"/>
      <c r="P9" s="26" t="str">
        <f>IF($H9="No",VLOOKUP(E9,FormValues!$L$4:$M$255,2,FALSE),"")</f>
        <v/>
      </c>
      <c r="Q9" s="27" t="str">
        <f>IFERROR(IF(ISBLANK(P9),0,VLOOKUP(P9,FormValues!$O$4:$P$9,2,FALSE)),"")</f>
        <v/>
      </c>
      <c r="R9" s="74"/>
      <c r="S9" s="75"/>
      <c r="T9" s="74"/>
    </row>
    <row r="10" spans="1:26" s="76" customFormat="1" ht="64.5" customHeight="1" x14ac:dyDescent="0.2">
      <c r="A10" s="68"/>
      <c r="B10" s="69" t="s">
        <v>124</v>
      </c>
      <c r="C10" s="70" t="s">
        <v>124</v>
      </c>
      <c r="D10" s="71"/>
      <c r="E10" s="72" t="s">
        <v>156</v>
      </c>
      <c r="F10" s="73" t="s">
        <v>887</v>
      </c>
      <c r="G10" s="102"/>
      <c r="H10" s="102"/>
      <c r="I10" s="103"/>
      <c r="J10" s="103"/>
      <c r="K10" s="71" t="s">
        <v>417</v>
      </c>
      <c r="L10" s="104"/>
      <c r="M10" s="105"/>
      <c r="N10" s="102"/>
      <c r="O10" s="106"/>
      <c r="P10" s="26" t="str">
        <f>IF($H10="No",VLOOKUP(E10,FormValues!$L$4:$M$255,2,FALSE),"")</f>
        <v/>
      </c>
      <c r="Q10" s="27" t="str">
        <f>IFERROR(IF(ISBLANK(P10),0,VLOOKUP(P10,FormValues!$O$4:$P$9,2,FALSE)),"")</f>
        <v/>
      </c>
      <c r="R10" s="74"/>
      <c r="S10" s="75"/>
      <c r="T10" s="74"/>
    </row>
    <row r="11" spans="1:26" s="76" customFormat="1" ht="64.5" customHeight="1" x14ac:dyDescent="0.2">
      <c r="A11" s="68"/>
      <c r="B11" s="69" t="s">
        <v>124</v>
      </c>
      <c r="C11" s="70" t="s">
        <v>124</v>
      </c>
      <c r="D11" s="71"/>
      <c r="E11" s="72" t="s">
        <v>155</v>
      </c>
      <c r="F11" s="73" t="s">
        <v>888</v>
      </c>
      <c r="G11" s="102"/>
      <c r="H11" s="102"/>
      <c r="I11" s="103"/>
      <c r="J11" s="103"/>
      <c r="K11" s="71" t="s">
        <v>417</v>
      </c>
      <c r="L11" s="104"/>
      <c r="M11" s="105"/>
      <c r="N11" s="102"/>
      <c r="O11" s="106"/>
      <c r="P11" s="26" t="str">
        <f>IF($H11="No",VLOOKUP(E11,FormValues!$L$4:$M$255,2,FALSE),"")</f>
        <v/>
      </c>
      <c r="Q11" s="27" t="str">
        <f>IFERROR(IF(ISBLANK(P11),0,VLOOKUP(P11,FormValues!$O$4:$P$9,2,FALSE)),"")</f>
        <v/>
      </c>
      <c r="R11" s="74"/>
      <c r="S11" s="75"/>
      <c r="T11" s="74"/>
    </row>
    <row r="12" spans="1:26" s="76" customFormat="1" ht="64.5" customHeight="1" x14ac:dyDescent="0.2">
      <c r="A12" s="68"/>
      <c r="B12" s="69" t="s">
        <v>124</v>
      </c>
      <c r="C12" s="70" t="s">
        <v>124</v>
      </c>
      <c r="D12" s="71"/>
      <c r="E12" s="72" t="s">
        <v>154</v>
      </c>
      <c r="F12" s="73" t="s">
        <v>889</v>
      </c>
      <c r="G12" s="102"/>
      <c r="H12" s="102"/>
      <c r="I12" s="103"/>
      <c r="J12" s="103"/>
      <c r="K12" s="71" t="s">
        <v>417</v>
      </c>
      <c r="L12" s="104"/>
      <c r="M12" s="105"/>
      <c r="N12" s="102"/>
      <c r="O12" s="106"/>
      <c r="P12" s="26" t="str">
        <f>IF($H12="No",VLOOKUP(E12,FormValues!$L$4:$M$255,2,FALSE),"")</f>
        <v/>
      </c>
      <c r="Q12" s="27" t="str">
        <f>IFERROR(IF(ISBLANK(P12),0,VLOOKUP(P12,FormValues!$O$4:$P$9,2,FALSE)),"")</f>
        <v/>
      </c>
      <c r="R12" s="74"/>
      <c r="S12" s="75"/>
      <c r="T12" s="74"/>
    </row>
    <row r="13" spans="1:26" s="76" customFormat="1" ht="64.5" customHeight="1" x14ac:dyDescent="0.2">
      <c r="A13" s="68"/>
      <c r="B13" s="69" t="s">
        <v>124</v>
      </c>
      <c r="C13" s="70" t="s">
        <v>124</v>
      </c>
      <c r="D13" s="71" t="s">
        <v>147</v>
      </c>
      <c r="E13" s="72" t="s">
        <v>159</v>
      </c>
      <c r="F13" s="73" t="s">
        <v>890</v>
      </c>
      <c r="G13" s="102"/>
      <c r="H13" s="102"/>
      <c r="I13" s="103"/>
      <c r="J13" s="103"/>
      <c r="K13" s="71" t="s">
        <v>417</v>
      </c>
      <c r="L13" s="104"/>
      <c r="M13" s="105"/>
      <c r="N13" s="102"/>
      <c r="O13" s="106"/>
      <c r="P13" s="26" t="str">
        <f>IF($H13="No",VLOOKUP(E13,FormValues!$L$4:$M$255,2,FALSE),"")</f>
        <v/>
      </c>
      <c r="Q13" s="27" t="str">
        <f>IFERROR(IF(ISBLANK(P13),0,VLOOKUP(P13,FormValues!$O$4:$P$9,2,FALSE)),"")</f>
        <v/>
      </c>
      <c r="R13" s="74"/>
      <c r="S13" s="75"/>
      <c r="T13" s="74"/>
    </row>
    <row r="14" spans="1:26" s="76" customFormat="1" ht="64.5" customHeight="1" x14ac:dyDescent="0.2">
      <c r="A14" s="68"/>
      <c r="B14" s="69" t="s">
        <v>125</v>
      </c>
      <c r="C14" s="70" t="s">
        <v>124</v>
      </c>
      <c r="D14" s="71" t="s">
        <v>147</v>
      </c>
      <c r="E14" s="72" t="s">
        <v>160</v>
      </c>
      <c r="F14" s="73" t="s">
        <v>1</v>
      </c>
      <c r="G14" s="102"/>
      <c r="H14" s="102"/>
      <c r="I14" s="103"/>
      <c r="J14" s="103"/>
      <c r="K14" s="71" t="s">
        <v>418</v>
      </c>
      <c r="L14" s="104"/>
      <c r="M14" s="105"/>
      <c r="N14" s="102"/>
      <c r="O14" s="106"/>
      <c r="P14" s="26" t="str">
        <f>IF($H14="No",VLOOKUP(E14,FormValues!$L$4:$M$255,2,FALSE),"")</f>
        <v/>
      </c>
      <c r="Q14" s="27" t="str">
        <f>IFERROR(IF(ISBLANK(P14),0,VLOOKUP(P14,FormValues!$O$4:$P$9,2,FALSE)),"")</f>
        <v/>
      </c>
      <c r="R14" s="74"/>
      <c r="S14" s="75"/>
      <c r="T14" s="74"/>
    </row>
    <row r="15" spans="1:26" s="76" customFormat="1" ht="64.5" customHeight="1" x14ac:dyDescent="0.2">
      <c r="A15" s="68"/>
      <c r="B15" s="69" t="s">
        <v>125</v>
      </c>
      <c r="C15" s="70" t="s">
        <v>125</v>
      </c>
      <c r="D15" s="71"/>
      <c r="E15" s="72" t="s">
        <v>161</v>
      </c>
      <c r="F15" s="73" t="s">
        <v>2</v>
      </c>
      <c r="G15" s="102"/>
      <c r="H15" s="102"/>
      <c r="I15" s="103"/>
      <c r="J15" s="103"/>
      <c r="K15" s="71" t="s">
        <v>419</v>
      </c>
      <c r="L15" s="104"/>
      <c r="M15" s="105"/>
      <c r="N15" s="102"/>
      <c r="O15" s="106"/>
      <c r="P15" s="26" t="str">
        <f>IF($H15="No",VLOOKUP(E15,FormValues!$L$4:$M$255,2,FALSE),"")</f>
        <v/>
      </c>
      <c r="Q15" s="27" t="str">
        <f>IFERROR(IF(ISBLANK(P15),0,VLOOKUP(P15,FormValues!$O$4:$P$9,2,FALSE)),"")</f>
        <v/>
      </c>
      <c r="R15" s="74"/>
      <c r="S15" s="75"/>
      <c r="T15" s="74"/>
    </row>
    <row r="16" spans="1:26" s="76" customFormat="1" ht="64.5" customHeight="1" x14ac:dyDescent="0.2">
      <c r="A16" s="68"/>
      <c r="B16" s="69" t="s">
        <v>125</v>
      </c>
      <c r="C16" s="70" t="s">
        <v>125</v>
      </c>
      <c r="D16" s="71"/>
      <c r="E16" s="72" t="s">
        <v>162</v>
      </c>
      <c r="F16" s="73" t="s">
        <v>3</v>
      </c>
      <c r="G16" s="102"/>
      <c r="H16" s="102"/>
      <c r="I16" s="103"/>
      <c r="J16" s="103"/>
      <c r="K16" s="71" t="s">
        <v>419</v>
      </c>
      <c r="L16" s="104"/>
      <c r="M16" s="105"/>
      <c r="N16" s="102"/>
      <c r="O16" s="106"/>
      <c r="P16" s="26" t="str">
        <f>IF($H16="No",VLOOKUP(E16,FormValues!$L$4:$M$255,2,FALSE),"")</f>
        <v/>
      </c>
      <c r="Q16" s="27" t="str">
        <f>IFERROR(IF(ISBLANK(P16),0,VLOOKUP(P16,FormValues!$O$4:$P$9,2,FALSE)),"")</f>
        <v/>
      </c>
      <c r="R16" s="74"/>
      <c r="S16" s="75"/>
      <c r="T16" s="74"/>
    </row>
    <row r="17" spans="1:20" s="76" customFormat="1" ht="64.5" customHeight="1" x14ac:dyDescent="0.2">
      <c r="A17" s="68"/>
      <c r="B17" s="69" t="s">
        <v>125</v>
      </c>
      <c r="C17" s="70" t="s">
        <v>125</v>
      </c>
      <c r="D17" s="71"/>
      <c r="E17" s="72" t="s">
        <v>163</v>
      </c>
      <c r="F17" s="73" t="s">
        <v>891</v>
      </c>
      <c r="G17" s="102"/>
      <c r="H17" s="102"/>
      <c r="I17" s="103"/>
      <c r="J17" s="103"/>
      <c r="K17" s="71" t="s">
        <v>419</v>
      </c>
      <c r="L17" s="104"/>
      <c r="M17" s="105"/>
      <c r="N17" s="102"/>
      <c r="O17" s="106"/>
      <c r="P17" s="26" t="str">
        <f>IF($H17="No",VLOOKUP(E17,FormValues!$L$4:$M$255,2,FALSE),"")</f>
        <v/>
      </c>
      <c r="Q17" s="27" t="str">
        <f>IFERROR(IF(ISBLANK(P17),0,VLOOKUP(P17,FormValues!$O$4:$P$9,2,FALSE)),"")</f>
        <v/>
      </c>
      <c r="R17" s="74"/>
      <c r="S17" s="75"/>
      <c r="T17" s="74"/>
    </row>
    <row r="18" spans="1:20" s="76" customFormat="1" ht="64.5" customHeight="1" x14ac:dyDescent="0.2">
      <c r="A18" s="68"/>
      <c r="B18" s="69" t="s">
        <v>125</v>
      </c>
      <c r="C18" s="70" t="s">
        <v>125</v>
      </c>
      <c r="D18" s="71"/>
      <c r="E18" s="72" t="s">
        <v>164</v>
      </c>
      <c r="F18" s="73" t="s">
        <v>892</v>
      </c>
      <c r="G18" s="102"/>
      <c r="H18" s="102"/>
      <c r="I18" s="103"/>
      <c r="J18" s="103"/>
      <c r="K18" s="71" t="s">
        <v>419</v>
      </c>
      <c r="L18" s="104"/>
      <c r="M18" s="105"/>
      <c r="N18" s="102"/>
      <c r="O18" s="106"/>
      <c r="P18" s="26" t="str">
        <f>IF($H18="No",VLOOKUP(E18,FormValues!$L$4:$M$255,2,FALSE),"")</f>
        <v/>
      </c>
      <c r="Q18" s="27" t="str">
        <f>IFERROR(IF(ISBLANK(P18),0,VLOOKUP(P18,FormValues!$O$4:$P$9,2,FALSE)),"")</f>
        <v/>
      </c>
      <c r="R18" s="74"/>
      <c r="S18" s="75"/>
      <c r="T18" s="74"/>
    </row>
    <row r="19" spans="1:20" s="76" customFormat="1" ht="64.5" customHeight="1" x14ac:dyDescent="0.2">
      <c r="A19" s="68"/>
      <c r="B19" s="69" t="s">
        <v>125</v>
      </c>
      <c r="C19" s="70" t="s">
        <v>125</v>
      </c>
      <c r="D19" s="71"/>
      <c r="E19" s="72" t="s">
        <v>165</v>
      </c>
      <c r="F19" s="73" t="s">
        <v>893</v>
      </c>
      <c r="G19" s="102"/>
      <c r="H19" s="102"/>
      <c r="I19" s="103"/>
      <c r="J19" s="103"/>
      <c r="K19" s="71" t="s">
        <v>419</v>
      </c>
      <c r="L19" s="104"/>
      <c r="M19" s="105"/>
      <c r="N19" s="102"/>
      <c r="O19" s="106"/>
      <c r="P19" s="26" t="str">
        <f>IF($H19="No",VLOOKUP(E19,FormValues!$L$4:$M$255,2,FALSE),"")</f>
        <v/>
      </c>
      <c r="Q19" s="27" t="str">
        <f>IFERROR(IF(ISBLANK(P19),0,VLOOKUP(P19,FormValues!$O$4:$P$9,2,FALSE)),"")</f>
        <v/>
      </c>
      <c r="R19" s="74"/>
      <c r="S19" s="75"/>
      <c r="T19" s="74"/>
    </row>
    <row r="20" spans="1:20" s="76" customFormat="1" ht="64.5" customHeight="1" x14ac:dyDescent="0.2">
      <c r="A20" s="68"/>
      <c r="B20" s="69" t="s">
        <v>126</v>
      </c>
      <c r="C20" s="70" t="s">
        <v>126</v>
      </c>
      <c r="D20" s="71"/>
      <c r="E20" s="72" t="s">
        <v>166</v>
      </c>
      <c r="F20" s="73" t="s">
        <v>894</v>
      </c>
      <c r="G20" s="102"/>
      <c r="H20" s="102"/>
      <c r="I20" s="103"/>
      <c r="J20" s="103"/>
      <c r="K20" s="71" t="s">
        <v>419</v>
      </c>
      <c r="L20" s="104"/>
      <c r="M20" s="105"/>
      <c r="N20" s="102"/>
      <c r="O20" s="106"/>
      <c r="P20" s="26" t="str">
        <f>IF($H20="No",VLOOKUP(E20,FormValues!$L$4:$M$255,2,FALSE),"")</f>
        <v/>
      </c>
      <c r="Q20" s="27" t="str">
        <f>IFERROR(IF(ISBLANK(P20),0,VLOOKUP(P20,FormValues!$O$4:$P$9,2,FALSE)),"")</f>
        <v/>
      </c>
      <c r="R20" s="74"/>
      <c r="S20" s="75"/>
      <c r="T20" s="74"/>
    </row>
    <row r="21" spans="1:20" s="76" customFormat="1" ht="64.5" customHeight="1" x14ac:dyDescent="0.2">
      <c r="A21" s="68"/>
      <c r="B21" s="69" t="s">
        <v>126</v>
      </c>
      <c r="C21" s="70" t="s">
        <v>126</v>
      </c>
      <c r="D21" s="71"/>
      <c r="E21" s="72" t="s">
        <v>167</v>
      </c>
      <c r="F21" s="73" t="s">
        <v>895</v>
      </c>
      <c r="G21" s="102"/>
      <c r="H21" s="102"/>
      <c r="I21" s="103"/>
      <c r="J21" s="103"/>
      <c r="K21" s="71" t="s">
        <v>419</v>
      </c>
      <c r="L21" s="104"/>
      <c r="M21" s="105"/>
      <c r="N21" s="102"/>
      <c r="O21" s="106"/>
      <c r="P21" s="26" t="str">
        <f>IF($H21="No",VLOOKUP(E21,FormValues!$L$4:$M$255,2,FALSE),"")</f>
        <v/>
      </c>
      <c r="Q21" s="27" t="str">
        <f>IFERROR(IF(ISBLANK(P21),0,VLOOKUP(P21,FormValues!$O$4:$P$9,2,FALSE)),"")</f>
        <v/>
      </c>
      <c r="R21" s="74"/>
      <c r="S21" s="75"/>
      <c r="T21" s="74"/>
    </row>
    <row r="22" spans="1:20" s="76" customFormat="1" ht="64.5" customHeight="1" x14ac:dyDescent="0.2">
      <c r="A22" s="68"/>
      <c r="B22" s="69" t="s">
        <v>171</v>
      </c>
      <c r="C22" s="70" t="s">
        <v>124</v>
      </c>
      <c r="D22" s="71"/>
      <c r="E22" s="72" t="s">
        <v>168</v>
      </c>
      <c r="F22" s="73" t="s">
        <v>896</v>
      </c>
      <c r="G22" s="102"/>
      <c r="H22" s="102"/>
      <c r="I22" s="103"/>
      <c r="J22" s="103"/>
      <c r="K22" s="71" t="s">
        <v>417</v>
      </c>
      <c r="L22" s="104"/>
      <c r="M22" s="105"/>
      <c r="N22" s="102"/>
      <c r="O22" s="106"/>
      <c r="P22" s="26" t="str">
        <f>IF($H22="No",VLOOKUP(E22,FormValues!$L$4:$M$255,2,FALSE),"")</f>
        <v/>
      </c>
      <c r="Q22" s="27" t="str">
        <f>IFERROR(IF(ISBLANK(P22),0,VLOOKUP(P22,FormValues!$O$4:$P$9,2,FALSE)),"")</f>
        <v/>
      </c>
      <c r="R22" s="74"/>
      <c r="S22" s="75"/>
      <c r="T22" s="74"/>
    </row>
    <row r="23" spans="1:20" s="76" customFormat="1" ht="64.5" customHeight="1" x14ac:dyDescent="0.2">
      <c r="A23" s="68"/>
      <c r="B23" s="69" t="s">
        <v>171</v>
      </c>
      <c r="C23" s="70" t="s">
        <v>124</v>
      </c>
      <c r="D23" s="71"/>
      <c r="E23" s="72" t="s">
        <v>169</v>
      </c>
      <c r="F23" s="73" t="s">
        <v>897</v>
      </c>
      <c r="G23" s="102"/>
      <c r="H23" s="102"/>
      <c r="I23" s="103"/>
      <c r="J23" s="103"/>
      <c r="K23" s="71" t="s">
        <v>417</v>
      </c>
      <c r="L23" s="104"/>
      <c r="M23" s="105"/>
      <c r="N23" s="102"/>
      <c r="O23" s="106"/>
      <c r="P23" s="26" t="str">
        <f>IF($H23="No",VLOOKUP(E23,FormValues!$L$4:$M$255,2,FALSE),"")</f>
        <v/>
      </c>
      <c r="Q23" s="27" t="str">
        <f>IFERROR(IF(ISBLANK(P23),0,VLOOKUP(P23,FormValues!$O$4:$P$9,2,FALSE)),"")</f>
        <v/>
      </c>
      <c r="R23" s="74"/>
      <c r="S23" s="75"/>
      <c r="T23" s="74"/>
    </row>
    <row r="24" spans="1:20" s="76" customFormat="1" ht="64.5" customHeight="1" x14ac:dyDescent="0.2">
      <c r="A24" s="68"/>
      <c r="B24" s="69" t="s">
        <v>171</v>
      </c>
      <c r="C24" s="70" t="s">
        <v>124</v>
      </c>
      <c r="D24" s="71" t="s">
        <v>147</v>
      </c>
      <c r="E24" s="72" t="s">
        <v>170</v>
      </c>
      <c r="F24" s="73" t="s">
        <v>898</v>
      </c>
      <c r="G24" s="102"/>
      <c r="H24" s="102"/>
      <c r="I24" s="103"/>
      <c r="J24" s="103"/>
      <c r="K24" s="71" t="s">
        <v>417</v>
      </c>
      <c r="L24" s="104"/>
      <c r="M24" s="105"/>
      <c r="N24" s="102"/>
      <c r="O24" s="106"/>
      <c r="P24" s="26" t="str">
        <f>IF($H24="No",VLOOKUP(E24,FormValues!$L$4:$M$255,2,FALSE),"")</f>
        <v/>
      </c>
      <c r="Q24" s="27" t="str">
        <f>IFERROR(IF(ISBLANK(P24),0,VLOOKUP(P24,FormValues!$O$4:$P$9,2,FALSE)),"")</f>
        <v/>
      </c>
      <c r="R24" s="74"/>
      <c r="S24" s="75"/>
      <c r="T24" s="74"/>
    </row>
    <row r="25" spans="1:20" s="76" customFormat="1" ht="64.5" customHeight="1" x14ac:dyDescent="0.2">
      <c r="A25" s="68"/>
      <c r="B25" s="69" t="s">
        <v>124</v>
      </c>
      <c r="C25" s="70" t="s">
        <v>124</v>
      </c>
      <c r="D25" s="71"/>
      <c r="E25" s="72" t="s">
        <v>899</v>
      </c>
      <c r="F25" s="73" t="s">
        <v>900</v>
      </c>
      <c r="G25" s="102"/>
      <c r="H25" s="102"/>
      <c r="I25" s="103"/>
      <c r="J25" s="103"/>
      <c r="K25" s="71" t="s">
        <v>418</v>
      </c>
      <c r="L25" s="104"/>
      <c r="M25" s="105"/>
      <c r="N25" s="102"/>
      <c r="O25" s="106"/>
      <c r="P25" s="26" t="str">
        <f>IF($H25="No",VLOOKUP(E25,FormValues!$L$4:$M$255,2,FALSE),"")</f>
        <v/>
      </c>
      <c r="Q25" s="27" t="str">
        <f>IFERROR(IF(ISBLANK(P25),0,VLOOKUP(P25,FormValues!$O$4:$P$9,2,FALSE)),"")</f>
        <v/>
      </c>
      <c r="R25" s="74"/>
      <c r="S25" s="75"/>
      <c r="T25" s="74"/>
    </row>
    <row r="26" spans="1:20" s="76" customFormat="1" ht="64.5" customHeight="1" x14ac:dyDescent="0.2">
      <c r="A26" s="68"/>
      <c r="B26" s="69" t="s">
        <v>124</v>
      </c>
      <c r="C26" s="70" t="s">
        <v>124</v>
      </c>
      <c r="D26" s="71"/>
      <c r="E26" s="72" t="s">
        <v>901</v>
      </c>
      <c r="F26" s="73" t="s">
        <v>902</v>
      </c>
      <c r="G26" s="102"/>
      <c r="H26" s="102"/>
      <c r="I26" s="103"/>
      <c r="J26" s="103"/>
      <c r="K26" s="71" t="s">
        <v>418</v>
      </c>
      <c r="L26" s="104"/>
      <c r="M26" s="105"/>
      <c r="N26" s="102"/>
      <c r="O26" s="106"/>
      <c r="P26" s="26" t="str">
        <f>IF($H26="No",VLOOKUP(E26,FormValues!$L$4:$M$255,2,FALSE),"")</f>
        <v/>
      </c>
      <c r="Q26" s="27" t="str">
        <f>IFERROR(IF(ISBLANK(P26),0,VLOOKUP(P26,FormValues!$O$4:$P$9,2,FALSE)),"")</f>
        <v/>
      </c>
      <c r="R26" s="74"/>
      <c r="S26" s="75"/>
      <c r="T26" s="74"/>
    </row>
    <row r="27" spans="1:20" s="76" customFormat="1" ht="64.5" customHeight="1" x14ac:dyDescent="0.2">
      <c r="A27" s="68"/>
      <c r="B27" s="69" t="s">
        <v>124</v>
      </c>
      <c r="C27" s="70" t="s">
        <v>124</v>
      </c>
      <c r="D27" s="71" t="s">
        <v>147</v>
      </c>
      <c r="E27" s="72" t="s">
        <v>172</v>
      </c>
      <c r="F27" s="73" t="s">
        <v>903</v>
      </c>
      <c r="G27" s="102"/>
      <c r="H27" s="102"/>
      <c r="I27" s="103"/>
      <c r="J27" s="103"/>
      <c r="K27" s="71" t="s">
        <v>417</v>
      </c>
      <c r="L27" s="104"/>
      <c r="M27" s="105"/>
      <c r="N27" s="102"/>
      <c r="O27" s="106"/>
      <c r="P27" s="26" t="str">
        <f>IF($H27="No",VLOOKUP(E27,FormValues!$L$4:$M$255,2,FALSE),"")</f>
        <v/>
      </c>
      <c r="Q27" s="27" t="str">
        <f>IFERROR(IF(ISBLANK(P27),0,VLOOKUP(P27,FormValues!$O$4:$P$9,2,FALSE)),"")</f>
        <v/>
      </c>
      <c r="R27" s="74"/>
      <c r="S27" s="75"/>
      <c r="T27" s="74"/>
    </row>
    <row r="28" spans="1:20" s="76" customFormat="1" ht="64.5" customHeight="1" x14ac:dyDescent="0.2">
      <c r="A28" s="68"/>
      <c r="B28" s="69" t="s">
        <v>124</v>
      </c>
      <c r="C28" s="70" t="s">
        <v>124</v>
      </c>
      <c r="D28" s="71" t="s">
        <v>147</v>
      </c>
      <c r="E28" s="72" t="s">
        <v>173</v>
      </c>
      <c r="F28" s="73" t="s">
        <v>904</v>
      </c>
      <c r="G28" s="102"/>
      <c r="H28" s="102"/>
      <c r="I28" s="103"/>
      <c r="J28" s="103"/>
      <c r="K28" s="71" t="s">
        <v>417</v>
      </c>
      <c r="L28" s="104"/>
      <c r="M28" s="105"/>
      <c r="N28" s="102"/>
      <c r="O28" s="106"/>
      <c r="P28" s="26" t="str">
        <f>IF($H28="No",VLOOKUP(E28,FormValues!$L$4:$M$255,2,FALSE),"")</f>
        <v/>
      </c>
      <c r="Q28" s="27" t="str">
        <f>IFERROR(IF(ISBLANK(P28),0,VLOOKUP(P28,FormValues!$O$4:$P$9,2,FALSE)),"")</f>
        <v/>
      </c>
      <c r="R28" s="74"/>
      <c r="S28" s="75"/>
      <c r="T28" s="74"/>
    </row>
    <row r="29" spans="1:20" s="76" customFormat="1" ht="64.5" customHeight="1" x14ac:dyDescent="0.2">
      <c r="A29" s="68"/>
      <c r="B29" s="69" t="s">
        <v>124</v>
      </c>
      <c r="C29" s="70" t="s">
        <v>124</v>
      </c>
      <c r="D29" s="71" t="s">
        <v>147</v>
      </c>
      <c r="E29" s="72" t="s">
        <v>174</v>
      </c>
      <c r="F29" s="73" t="s">
        <v>905</v>
      </c>
      <c r="G29" s="102"/>
      <c r="H29" s="102"/>
      <c r="I29" s="103"/>
      <c r="J29" s="103"/>
      <c r="K29" s="71" t="s">
        <v>418</v>
      </c>
      <c r="L29" s="104"/>
      <c r="M29" s="105"/>
      <c r="N29" s="102"/>
      <c r="O29" s="106"/>
      <c r="P29" s="26" t="str">
        <f>IF($H29="No",VLOOKUP(E29,FormValues!$L$4:$M$255,2,FALSE),"")</f>
        <v/>
      </c>
      <c r="Q29" s="27" t="str">
        <f>IFERROR(IF(ISBLANK(P29),0,VLOOKUP(P29,FormValues!$O$4:$P$9,2,FALSE)),"")</f>
        <v/>
      </c>
      <c r="R29" s="74"/>
      <c r="S29" s="75"/>
      <c r="T29" s="74"/>
    </row>
    <row r="30" spans="1:20" s="76" customFormat="1" ht="64.5" customHeight="1" x14ac:dyDescent="0.2">
      <c r="A30" s="68"/>
      <c r="B30" s="69" t="s">
        <v>124</v>
      </c>
      <c r="C30" s="70" t="s">
        <v>124</v>
      </c>
      <c r="D30" s="71" t="s">
        <v>147</v>
      </c>
      <c r="E30" s="72" t="s">
        <v>175</v>
      </c>
      <c r="F30" s="73" t="s">
        <v>5</v>
      </c>
      <c r="G30" s="102"/>
      <c r="H30" s="102"/>
      <c r="I30" s="103"/>
      <c r="J30" s="103"/>
      <c r="K30" s="71" t="s">
        <v>417</v>
      </c>
      <c r="L30" s="104"/>
      <c r="M30" s="105"/>
      <c r="N30" s="102"/>
      <c r="O30" s="106"/>
      <c r="P30" s="26" t="str">
        <f>IF($H30="No",VLOOKUP(E30,FormValues!$L$4:$M$255,2,FALSE),"")</f>
        <v/>
      </c>
      <c r="Q30" s="27" t="str">
        <f>IFERROR(IF(ISBLANK(P30),0,VLOOKUP(P30,FormValues!$O$4:$P$9,2,FALSE)),"")</f>
        <v/>
      </c>
      <c r="R30" s="74"/>
      <c r="S30" s="75"/>
      <c r="T30" s="74"/>
    </row>
    <row r="31" spans="1:20" s="76" customFormat="1" ht="64.5" customHeight="1" x14ac:dyDescent="0.2">
      <c r="A31" s="68"/>
      <c r="B31" s="69" t="s">
        <v>125</v>
      </c>
      <c r="C31" s="70" t="s">
        <v>124</v>
      </c>
      <c r="D31" s="71"/>
      <c r="E31" s="72" t="s">
        <v>176</v>
      </c>
      <c r="F31" s="73" t="s">
        <v>906</v>
      </c>
      <c r="G31" s="102"/>
      <c r="H31" s="102"/>
      <c r="I31" s="103"/>
      <c r="J31" s="103"/>
      <c r="K31" s="71" t="s">
        <v>417</v>
      </c>
      <c r="L31" s="104"/>
      <c r="M31" s="105"/>
      <c r="N31" s="102"/>
      <c r="O31" s="106"/>
      <c r="P31" s="26" t="str">
        <f>IF($H31="No",VLOOKUP(E31,FormValues!$L$4:$M$255,2,FALSE),"")</f>
        <v/>
      </c>
      <c r="Q31" s="27" t="str">
        <f>IFERROR(IF(ISBLANK(P31),0,VLOOKUP(P31,FormValues!$O$4:$P$9,2,FALSE)),"")</f>
        <v/>
      </c>
      <c r="R31" s="74"/>
      <c r="S31" s="75"/>
      <c r="T31" s="74"/>
    </row>
    <row r="32" spans="1:20" s="76" customFormat="1" ht="64.5" customHeight="1" x14ac:dyDescent="0.2">
      <c r="A32" s="68"/>
      <c r="B32" s="69" t="s">
        <v>125</v>
      </c>
      <c r="C32" s="70" t="s">
        <v>124</v>
      </c>
      <c r="D32" s="71" t="s">
        <v>147</v>
      </c>
      <c r="E32" s="72" t="s">
        <v>177</v>
      </c>
      <c r="F32" s="73" t="s">
        <v>6</v>
      </c>
      <c r="G32" s="102"/>
      <c r="H32" s="102"/>
      <c r="I32" s="103"/>
      <c r="J32" s="103"/>
      <c r="K32" s="71" t="s">
        <v>418</v>
      </c>
      <c r="L32" s="104"/>
      <c r="M32" s="105"/>
      <c r="N32" s="102"/>
      <c r="O32" s="106"/>
      <c r="P32" s="26" t="str">
        <f>IF($H32="No",VLOOKUP(E32,FormValues!$L$4:$M$255,2,FALSE),"")</f>
        <v/>
      </c>
      <c r="Q32" s="27" t="str">
        <f>IFERROR(IF(ISBLANK(P32),0,VLOOKUP(P32,FormValues!$O$4:$P$9,2,FALSE)),"")</f>
        <v/>
      </c>
      <c r="R32" s="74"/>
      <c r="S32" s="75"/>
      <c r="T32" s="74"/>
    </row>
    <row r="33" spans="1:20" s="76" customFormat="1" ht="64.5" customHeight="1" x14ac:dyDescent="0.2">
      <c r="A33" s="68"/>
      <c r="B33" s="69" t="s">
        <v>125</v>
      </c>
      <c r="C33" s="70" t="s">
        <v>124</v>
      </c>
      <c r="D33" s="71"/>
      <c r="E33" s="72" t="s">
        <v>178</v>
      </c>
      <c r="F33" s="73" t="s">
        <v>7</v>
      </c>
      <c r="G33" s="102"/>
      <c r="H33" s="102"/>
      <c r="I33" s="103"/>
      <c r="J33" s="103"/>
      <c r="K33" s="71" t="s">
        <v>417</v>
      </c>
      <c r="L33" s="104"/>
      <c r="M33" s="105"/>
      <c r="N33" s="102"/>
      <c r="O33" s="106"/>
      <c r="P33" s="26" t="str">
        <f>IF($H33="No",VLOOKUP(E33,FormValues!$L$4:$M$255,2,FALSE),"")</f>
        <v/>
      </c>
      <c r="Q33" s="27" t="str">
        <f>IFERROR(IF(ISBLANK(P33),0,VLOOKUP(P33,FormValues!$O$4:$P$9,2,FALSE)),"")</f>
        <v/>
      </c>
      <c r="R33" s="74"/>
      <c r="S33" s="75"/>
      <c r="T33" s="74"/>
    </row>
    <row r="34" spans="1:20" s="76" customFormat="1" ht="64.5" customHeight="1" x14ac:dyDescent="0.2">
      <c r="A34" s="68"/>
      <c r="B34" s="69" t="s">
        <v>126</v>
      </c>
      <c r="C34" s="70" t="s">
        <v>124</v>
      </c>
      <c r="D34" s="71" t="s">
        <v>147</v>
      </c>
      <c r="E34" s="72" t="s">
        <v>179</v>
      </c>
      <c r="F34" s="73" t="s">
        <v>8</v>
      </c>
      <c r="G34" s="102"/>
      <c r="H34" s="102"/>
      <c r="I34" s="103"/>
      <c r="J34" s="103"/>
      <c r="K34" s="71" t="s">
        <v>418</v>
      </c>
      <c r="L34" s="104"/>
      <c r="M34" s="105"/>
      <c r="N34" s="102"/>
      <c r="O34" s="106"/>
      <c r="P34" s="26" t="str">
        <f>IF($H34="No",VLOOKUP(E34,FormValues!$L$4:$M$255,2,FALSE),"")</f>
        <v/>
      </c>
      <c r="Q34" s="27" t="str">
        <f>IFERROR(IF(ISBLANK(P34),0,VLOOKUP(P34,FormValues!$O$4:$P$9,2,FALSE)),"")</f>
        <v/>
      </c>
      <c r="R34" s="74"/>
      <c r="S34" s="75"/>
      <c r="T34" s="74"/>
    </row>
    <row r="35" spans="1:20" s="76" customFormat="1" ht="64.5" customHeight="1" x14ac:dyDescent="0.2">
      <c r="A35" s="68"/>
      <c r="B35" s="69" t="s">
        <v>171</v>
      </c>
      <c r="C35" s="70" t="s">
        <v>124</v>
      </c>
      <c r="D35" s="71" t="s">
        <v>147</v>
      </c>
      <c r="E35" s="72" t="s">
        <v>180</v>
      </c>
      <c r="F35" s="73" t="s">
        <v>907</v>
      </c>
      <c r="G35" s="102"/>
      <c r="H35" s="102"/>
      <c r="I35" s="103"/>
      <c r="J35" s="103"/>
      <c r="K35" s="71" t="s">
        <v>418</v>
      </c>
      <c r="L35" s="104"/>
      <c r="M35" s="105"/>
      <c r="N35" s="102"/>
      <c r="O35" s="106"/>
      <c r="P35" s="26" t="str">
        <f>IF($H35="No",VLOOKUP(E35,FormValues!$L$4:$M$255,2,FALSE),"")</f>
        <v/>
      </c>
      <c r="Q35" s="27" t="str">
        <f>IFERROR(IF(ISBLANK(P35),0,VLOOKUP(P35,FormValues!$O$4:$P$9,2,FALSE)),"")</f>
        <v/>
      </c>
      <c r="R35" s="74"/>
      <c r="S35" s="75"/>
      <c r="T35" s="74"/>
    </row>
    <row r="36" spans="1:20" s="76" customFormat="1" ht="64.5" customHeight="1" x14ac:dyDescent="0.2">
      <c r="A36" s="68"/>
      <c r="B36" s="69" t="s">
        <v>171</v>
      </c>
      <c r="C36" s="70" t="s">
        <v>124</v>
      </c>
      <c r="D36" s="71"/>
      <c r="E36" s="72" t="s">
        <v>181</v>
      </c>
      <c r="F36" s="73" t="s">
        <v>908</v>
      </c>
      <c r="G36" s="102"/>
      <c r="H36" s="102"/>
      <c r="I36" s="103"/>
      <c r="J36" s="103"/>
      <c r="K36" s="71" t="s">
        <v>417</v>
      </c>
      <c r="L36" s="104"/>
      <c r="M36" s="105"/>
      <c r="N36" s="102"/>
      <c r="O36" s="106"/>
      <c r="P36" s="26" t="str">
        <f>IF($H36="No",VLOOKUP(E36,FormValues!$L$4:$M$255,2,FALSE),"")</f>
        <v/>
      </c>
      <c r="Q36" s="27" t="str">
        <f>IFERROR(IF(ISBLANK(P36),0,VLOOKUP(P36,FormValues!$O$4:$P$9,2,FALSE)),"")</f>
        <v/>
      </c>
      <c r="R36" s="74"/>
      <c r="S36" s="75"/>
      <c r="T36" s="74"/>
    </row>
    <row r="37" spans="1:20" s="76" customFormat="1" ht="64.5" customHeight="1" x14ac:dyDescent="0.2">
      <c r="A37" s="68"/>
      <c r="B37" s="69" t="s">
        <v>171</v>
      </c>
      <c r="C37" s="70" t="s">
        <v>125</v>
      </c>
      <c r="D37" s="71"/>
      <c r="E37" s="72" t="s">
        <v>182</v>
      </c>
      <c r="F37" s="73" t="s">
        <v>909</v>
      </c>
      <c r="G37" s="102"/>
      <c r="H37" s="102"/>
      <c r="I37" s="103"/>
      <c r="J37" s="103"/>
      <c r="K37" s="71" t="s">
        <v>419</v>
      </c>
      <c r="L37" s="104"/>
      <c r="M37" s="105"/>
      <c r="N37" s="102"/>
      <c r="O37" s="106"/>
      <c r="P37" s="26" t="str">
        <f>IF($H37="No",VLOOKUP(E37,FormValues!$L$4:$M$255,2,FALSE),"")</f>
        <v/>
      </c>
      <c r="Q37" s="27" t="str">
        <f>IFERROR(IF(ISBLANK(P37),0,VLOOKUP(P37,FormValues!$O$4:$P$9,2,FALSE)),"")</f>
        <v/>
      </c>
      <c r="R37" s="74"/>
      <c r="S37" s="75"/>
      <c r="T37" s="74"/>
    </row>
    <row r="38" spans="1:20" s="76" customFormat="1" ht="64.5" customHeight="1" x14ac:dyDescent="0.2">
      <c r="A38" s="68"/>
      <c r="B38" s="69" t="s">
        <v>171</v>
      </c>
      <c r="C38" s="70" t="s">
        <v>125</v>
      </c>
      <c r="D38" s="71"/>
      <c r="E38" s="72" t="s">
        <v>183</v>
      </c>
      <c r="F38" s="73" t="s">
        <v>910</v>
      </c>
      <c r="G38" s="102"/>
      <c r="H38" s="102"/>
      <c r="I38" s="103"/>
      <c r="J38" s="103"/>
      <c r="K38" s="71" t="s">
        <v>419</v>
      </c>
      <c r="L38" s="104"/>
      <c r="M38" s="105"/>
      <c r="N38" s="102"/>
      <c r="O38" s="106"/>
      <c r="P38" s="26" t="str">
        <f>IF($H38="No",VLOOKUP(E38,FormValues!$L$4:$M$255,2,FALSE),"")</f>
        <v/>
      </c>
      <c r="Q38" s="27" t="str">
        <f>IFERROR(IF(ISBLANK(P38),0,VLOOKUP(P38,FormValues!$O$4:$P$9,2,FALSE)),"")</f>
        <v/>
      </c>
      <c r="R38" s="74"/>
      <c r="S38" s="75"/>
      <c r="T38" s="74"/>
    </row>
    <row r="39" spans="1:20" s="76" customFormat="1" ht="64.5" customHeight="1" x14ac:dyDescent="0.2">
      <c r="A39" s="68"/>
      <c r="B39" s="69" t="s">
        <v>171</v>
      </c>
      <c r="C39" s="70" t="s">
        <v>125</v>
      </c>
      <c r="D39" s="71"/>
      <c r="E39" s="72" t="s">
        <v>184</v>
      </c>
      <c r="F39" s="73" t="s">
        <v>911</v>
      </c>
      <c r="G39" s="102"/>
      <c r="H39" s="102"/>
      <c r="I39" s="103"/>
      <c r="J39" s="103"/>
      <c r="K39" s="71" t="s">
        <v>419</v>
      </c>
      <c r="L39" s="104"/>
      <c r="M39" s="105"/>
      <c r="N39" s="102"/>
      <c r="O39" s="106"/>
      <c r="P39" s="26" t="str">
        <f>IF($H39="No",VLOOKUP(E39,FormValues!$L$4:$M$255,2,FALSE),"")</f>
        <v/>
      </c>
      <c r="Q39" s="27" t="str">
        <f>IFERROR(IF(ISBLANK(P39),0,VLOOKUP(P39,FormValues!$O$4:$P$9,2,FALSE)),"")</f>
        <v/>
      </c>
      <c r="R39" s="74"/>
      <c r="S39" s="75"/>
      <c r="T39" s="74"/>
    </row>
    <row r="40" spans="1:20" s="76" customFormat="1" ht="64.5" customHeight="1" x14ac:dyDescent="0.2">
      <c r="A40" s="68"/>
      <c r="B40" s="69" t="s">
        <v>124</v>
      </c>
      <c r="C40" s="70" t="s">
        <v>125</v>
      </c>
      <c r="D40" s="71"/>
      <c r="E40" s="72" t="s">
        <v>185</v>
      </c>
      <c r="F40" s="73" t="s">
        <v>133</v>
      </c>
      <c r="G40" s="102"/>
      <c r="H40" s="102"/>
      <c r="I40" s="103"/>
      <c r="J40" s="103"/>
      <c r="K40" s="71" t="s">
        <v>419</v>
      </c>
      <c r="L40" s="104"/>
      <c r="M40" s="105"/>
      <c r="N40" s="102"/>
      <c r="O40" s="106"/>
      <c r="P40" s="26" t="str">
        <f>IF($H40="No",VLOOKUP(E40,FormValues!$L$4:$M$255,2,FALSE),"")</f>
        <v/>
      </c>
      <c r="Q40" s="27" t="str">
        <f>IFERROR(IF(ISBLANK(P40),0,VLOOKUP(P40,FormValues!$O$4:$P$9,2,FALSE)),"")</f>
        <v/>
      </c>
      <c r="R40" s="74"/>
      <c r="S40" s="75"/>
      <c r="T40" s="74"/>
    </row>
    <row r="41" spans="1:20" s="76" customFormat="1" ht="64.5" customHeight="1" x14ac:dyDescent="0.2">
      <c r="A41" s="68"/>
      <c r="B41" s="69" t="s">
        <v>124</v>
      </c>
      <c r="C41" s="70" t="s">
        <v>126</v>
      </c>
      <c r="D41" s="71"/>
      <c r="E41" s="72" t="s">
        <v>186</v>
      </c>
      <c r="F41" s="73" t="s">
        <v>9</v>
      </c>
      <c r="G41" s="102"/>
      <c r="H41" s="102"/>
      <c r="I41" s="103"/>
      <c r="J41" s="103"/>
      <c r="K41" s="71" t="s">
        <v>419</v>
      </c>
      <c r="L41" s="104"/>
      <c r="M41" s="105"/>
      <c r="N41" s="102"/>
      <c r="O41" s="106"/>
      <c r="P41" s="26" t="str">
        <f>IF($H41="No",VLOOKUP(E41,FormValues!$L$4:$M$255,2,FALSE),"")</f>
        <v/>
      </c>
      <c r="Q41" s="27" t="str">
        <f>IFERROR(IF(ISBLANK(P41),0,VLOOKUP(P41,FormValues!$O$4:$P$9,2,FALSE)),"")</f>
        <v/>
      </c>
      <c r="R41" s="74"/>
      <c r="S41" s="75"/>
      <c r="T41" s="74"/>
    </row>
    <row r="42" spans="1:20" s="76" customFormat="1" ht="64.5" customHeight="1" x14ac:dyDescent="0.2">
      <c r="A42" s="68"/>
      <c r="B42" s="69" t="s">
        <v>124</v>
      </c>
      <c r="C42" s="70" t="s">
        <v>124</v>
      </c>
      <c r="D42" s="71"/>
      <c r="E42" s="72" t="s">
        <v>187</v>
      </c>
      <c r="F42" s="73" t="s">
        <v>936</v>
      </c>
      <c r="G42" s="102"/>
      <c r="H42" s="102"/>
      <c r="I42" s="103"/>
      <c r="J42" s="103"/>
      <c r="K42" s="71" t="s">
        <v>417</v>
      </c>
      <c r="L42" s="104"/>
      <c r="M42" s="105"/>
      <c r="N42" s="102"/>
      <c r="O42" s="106"/>
      <c r="P42" s="26" t="str">
        <f>IF($H42="No",VLOOKUP(E42,FormValues!$L$4:$M$255,2,FALSE),"")</f>
        <v/>
      </c>
      <c r="Q42" s="27" t="str">
        <f>IFERROR(IF(ISBLANK(P42),0,VLOOKUP(P42,FormValues!$O$4:$P$9,2,FALSE)),"")</f>
        <v/>
      </c>
      <c r="R42" s="74"/>
      <c r="S42" s="75"/>
      <c r="T42" s="74"/>
    </row>
    <row r="43" spans="1:20" s="76" customFormat="1" ht="64.5" customHeight="1" x14ac:dyDescent="0.2">
      <c r="A43" s="68"/>
      <c r="B43" s="69" t="s">
        <v>125</v>
      </c>
      <c r="C43" s="70" t="s">
        <v>124</v>
      </c>
      <c r="D43" s="71" t="s">
        <v>147</v>
      </c>
      <c r="E43" s="72" t="s">
        <v>188</v>
      </c>
      <c r="F43" s="73" t="s">
        <v>10</v>
      </c>
      <c r="G43" s="102"/>
      <c r="H43" s="102"/>
      <c r="I43" s="103"/>
      <c r="J43" s="103"/>
      <c r="K43" s="71" t="s">
        <v>418</v>
      </c>
      <c r="L43" s="104"/>
      <c r="M43" s="105"/>
      <c r="N43" s="102"/>
      <c r="O43" s="106"/>
      <c r="P43" s="26" t="str">
        <f>IF($H43="No",VLOOKUP(E43,FormValues!$L$4:$M$255,2,FALSE),"")</f>
        <v/>
      </c>
      <c r="Q43" s="27" t="str">
        <f>IFERROR(IF(ISBLANK(P43),0,VLOOKUP(P43,FormValues!$O$4:$P$9,2,FALSE)),"")</f>
        <v/>
      </c>
      <c r="R43" s="74"/>
      <c r="S43" s="75"/>
      <c r="T43" s="74"/>
    </row>
    <row r="44" spans="1:20" s="76" customFormat="1" ht="64.5" customHeight="1" x14ac:dyDescent="0.2">
      <c r="A44" s="68"/>
      <c r="B44" s="69" t="s">
        <v>125</v>
      </c>
      <c r="C44" s="70" t="s">
        <v>124</v>
      </c>
      <c r="D44" s="71" t="s">
        <v>147</v>
      </c>
      <c r="E44" s="72" t="s">
        <v>189</v>
      </c>
      <c r="F44" s="73" t="s">
        <v>11</v>
      </c>
      <c r="G44" s="102"/>
      <c r="H44" s="102"/>
      <c r="I44" s="103"/>
      <c r="J44" s="103"/>
      <c r="K44" s="71" t="s">
        <v>418</v>
      </c>
      <c r="L44" s="104"/>
      <c r="M44" s="105"/>
      <c r="N44" s="102"/>
      <c r="O44" s="106"/>
      <c r="P44" s="26" t="str">
        <f>IF($H44="No",VLOOKUP(E44,FormValues!$L$4:$M$255,2,FALSE),"")</f>
        <v/>
      </c>
      <c r="Q44" s="27" t="str">
        <f>IFERROR(IF(ISBLANK(P44),0,VLOOKUP(P44,FormValues!$O$4:$P$9,2,FALSE)),"")</f>
        <v/>
      </c>
      <c r="R44" s="74"/>
      <c r="S44" s="75"/>
      <c r="T44" s="74"/>
    </row>
    <row r="45" spans="1:20" s="76" customFormat="1" ht="64.5" customHeight="1" x14ac:dyDescent="0.2">
      <c r="A45" s="68"/>
      <c r="B45" s="69" t="s">
        <v>125</v>
      </c>
      <c r="C45" s="70" t="s">
        <v>125</v>
      </c>
      <c r="D45" s="71"/>
      <c r="E45" s="72" t="s">
        <v>190</v>
      </c>
      <c r="F45" s="73" t="s">
        <v>134</v>
      </c>
      <c r="G45" s="102"/>
      <c r="H45" s="102"/>
      <c r="I45" s="103"/>
      <c r="J45" s="103"/>
      <c r="K45" s="71" t="s">
        <v>419</v>
      </c>
      <c r="L45" s="104"/>
      <c r="M45" s="105"/>
      <c r="N45" s="102"/>
      <c r="O45" s="106"/>
      <c r="P45" s="26" t="str">
        <f>IF($H45="No",VLOOKUP(E45,FormValues!$L$4:$M$255,2,FALSE),"")</f>
        <v/>
      </c>
      <c r="Q45" s="27" t="str">
        <f>IFERROR(IF(ISBLANK(P45),0,VLOOKUP(P45,FormValues!$O$4:$P$9,2,FALSE)),"")</f>
        <v/>
      </c>
      <c r="R45" s="74"/>
      <c r="S45" s="75"/>
      <c r="T45" s="74"/>
    </row>
    <row r="46" spans="1:20" s="76" customFormat="1" ht="64.5" customHeight="1" x14ac:dyDescent="0.2">
      <c r="A46" s="68"/>
      <c r="B46" s="69" t="s">
        <v>125</v>
      </c>
      <c r="C46" s="70" t="s">
        <v>124</v>
      </c>
      <c r="D46" s="71"/>
      <c r="E46" s="72" t="s">
        <v>191</v>
      </c>
      <c r="F46" s="73" t="s">
        <v>12</v>
      </c>
      <c r="G46" s="102"/>
      <c r="H46" s="102"/>
      <c r="I46" s="103"/>
      <c r="J46" s="103"/>
      <c r="K46" s="71" t="s">
        <v>417</v>
      </c>
      <c r="L46" s="104"/>
      <c r="M46" s="105"/>
      <c r="N46" s="102"/>
      <c r="O46" s="106"/>
      <c r="P46" s="26" t="str">
        <f>IF($H46="No",VLOOKUP(E46,FormValues!$L$4:$M$255,2,FALSE),"")</f>
        <v/>
      </c>
      <c r="Q46" s="27" t="str">
        <f>IFERROR(IF(ISBLANK(P46),0,VLOOKUP(P46,FormValues!$O$4:$P$9,2,FALSE)),"")</f>
        <v/>
      </c>
      <c r="R46" s="74"/>
      <c r="S46" s="75"/>
      <c r="T46" s="74"/>
    </row>
    <row r="47" spans="1:20" s="76" customFormat="1" ht="64.5" customHeight="1" x14ac:dyDescent="0.2">
      <c r="A47" s="68"/>
      <c r="B47" s="69" t="s">
        <v>171</v>
      </c>
      <c r="C47" s="70" t="s">
        <v>124</v>
      </c>
      <c r="D47" s="71" t="s">
        <v>147</v>
      </c>
      <c r="E47" s="72" t="s">
        <v>192</v>
      </c>
      <c r="F47" s="73" t="s">
        <v>13</v>
      </c>
      <c r="G47" s="102"/>
      <c r="H47" s="102"/>
      <c r="I47" s="103"/>
      <c r="J47" s="103"/>
      <c r="K47" s="71" t="s">
        <v>417</v>
      </c>
      <c r="L47" s="104"/>
      <c r="M47" s="105"/>
      <c r="N47" s="102"/>
      <c r="O47" s="106"/>
      <c r="P47" s="26" t="str">
        <f>IF($H47="No",VLOOKUP(E47,FormValues!$L$4:$M$255,2,FALSE),"")</f>
        <v/>
      </c>
      <c r="Q47" s="27" t="str">
        <f>IFERROR(IF(ISBLANK(P47),0,VLOOKUP(P47,FormValues!$O$4:$P$9,2,FALSE)),"")</f>
        <v/>
      </c>
      <c r="R47" s="74"/>
      <c r="S47" s="75"/>
      <c r="T47" s="74"/>
    </row>
    <row r="48" spans="1:20" s="76" customFormat="1" ht="64.5" customHeight="1" x14ac:dyDescent="0.2">
      <c r="A48" s="68"/>
      <c r="B48" s="69" t="s">
        <v>171</v>
      </c>
      <c r="C48" s="70" t="s">
        <v>125</v>
      </c>
      <c r="D48" s="71"/>
      <c r="E48" s="72" t="s">
        <v>193</v>
      </c>
      <c r="F48" s="73" t="s">
        <v>14</v>
      </c>
      <c r="G48" s="102"/>
      <c r="H48" s="102"/>
      <c r="I48" s="103"/>
      <c r="J48" s="103"/>
      <c r="K48" s="71" t="s">
        <v>419</v>
      </c>
      <c r="L48" s="104"/>
      <c r="M48" s="105"/>
      <c r="N48" s="102"/>
      <c r="O48" s="106"/>
      <c r="P48" s="26" t="str">
        <f>IF($H48="No",VLOOKUP(E48,FormValues!$L$4:$M$255,2,FALSE),"")</f>
        <v/>
      </c>
      <c r="Q48" s="27" t="str">
        <f>IFERROR(IF(ISBLANK(P48),0,VLOOKUP(P48,FormValues!$O$4:$P$9,2,FALSE)),"")</f>
        <v/>
      </c>
      <c r="R48" s="74"/>
      <c r="S48" s="75"/>
      <c r="T48" s="74"/>
    </row>
    <row r="49" spans="1:20" s="76" customFormat="1" ht="64.5" customHeight="1" x14ac:dyDescent="0.2">
      <c r="A49" s="68"/>
      <c r="B49" s="69" t="s">
        <v>124</v>
      </c>
      <c r="C49" s="70" t="s">
        <v>124</v>
      </c>
      <c r="D49" s="71" t="s">
        <v>147</v>
      </c>
      <c r="E49" s="72" t="s">
        <v>194</v>
      </c>
      <c r="F49" s="73" t="s">
        <v>937</v>
      </c>
      <c r="G49" s="102"/>
      <c r="H49" s="102"/>
      <c r="I49" s="103"/>
      <c r="J49" s="103"/>
      <c r="K49" s="71" t="s">
        <v>418</v>
      </c>
      <c r="L49" s="104"/>
      <c r="M49" s="105"/>
      <c r="N49" s="102"/>
      <c r="O49" s="106"/>
      <c r="P49" s="26" t="str">
        <f>IF($H49="No",VLOOKUP(E49,FormValues!$L$4:$M$255,2,FALSE),"")</f>
        <v/>
      </c>
      <c r="Q49" s="27" t="str">
        <f>IFERROR(IF(ISBLANK(P49),0,VLOOKUP(P49,FormValues!$O$4:$P$9,2,FALSE)),"")</f>
        <v/>
      </c>
      <c r="R49" s="74"/>
      <c r="S49" s="75"/>
      <c r="T49" s="74"/>
    </row>
    <row r="50" spans="1:20" s="76" customFormat="1" ht="64.5" customHeight="1" x14ac:dyDescent="0.2">
      <c r="A50" s="68"/>
      <c r="B50" s="69" t="s">
        <v>124</v>
      </c>
      <c r="C50" s="70" t="s">
        <v>125</v>
      </c>
      <c r="D50" s="71"/>
      <c r="E50" s="72" t="s">
        <v>195</v>
      </c>
      <c r="F50" s="73" t="s">
        <v>15</v>
      </c>
      <c r="G50" s="102"/>
      <c r="H50" s="102"/>
      <c r="I50" s="103"/>
      <c r="J50" s="103"/>
      <c r="K50" s="71" t="s">
        <v>419</v>
      </c>
      <c r="L50" s="104"/>
      <c r="M50" s="105"/>
      <c r="N50" s="102"/>
      <c r="O50" s="106"/>
      <c r="P50" s="26" t="str">
        <f>IF($H50="No",VLOOKUP(E50,FormValues!$L$4:$M$255,2,FALSE),"")</f>
        <v/>
      </c>
      <c r="Q50" s="27" t="str">
        <f>IFERROR(IF(ISBLANK(P50),0,VLOOKUP(P50,FormValues!$O$4:$P$9,2,FALSE)),"")</f>
        <v/>
      </c>
      <c r="R50" s="74"/>
      <c r="S50" s="75"/>
      <c r="T50" s="74"/>
    </row>
    <row r="51" spans="1:20" s="76" customFormat="1" ht="64.5" customHeight="1" x14ac:dyDescent="0.2">
      <c r="A51" s="68"/>
      <c r="B51" s="69" t="s">
        <v>124</v>
      </c>
      <c r="C51" s="70" t="s">
        <v>124</v>
      </c>
      <c r="D51" s="71" t="s">
        <v>147</v>
      </c>
      <c r="E51" s="72" t="s">
        <v>196</v>
      </c>
      <c r="F51" s="73" t="s">
        <v>938</v>
      </c>
      <c r="G51" s="102"/>
      <c r="H51" s="102"/>
      <c r="I51" s="103"/>
      <c r="J51" s="103"/>
      <c r="K51" s="71" t="s">
        <v>417</v>
      </c>
      <c r="L51" s="104"/>
      <c r="M51" s="105"/>
      <c r="N51" s="102"/>
      <c r="O51" s="106"/>
      <c r="P51" s="26" t="str">
        <f>IF($H51="No",VLOOKUP(E51,FormValues!$L$4:$M$255,2,FALSE),"")</f>
        <v/>
      </c>
      <c r="Q51" s="27" t="str">
        <f>IFERROR(IF(ISBLANK(P51),0,VLOOKUP(P51,FormValues!$O$4:$P$9,2,FALSE)),"")</f>
        <v/>
      </c>
      <c r="R51" s="74"/>
      <c r="S51" s="75"/>
      <c r="T51" s="74"/>
    </row>
    <row r="52" spans="1:20" s="76" customFormat="1" ht="64.5" customHeight="1" x14ac:dyDescent="0.2">
      <c r="A52" s="68"/>
      <c r="B52" s="69" t="s">
        <v>124</v>
      </c>
      <c r="C52" s="70" t="s">
        <v>124</v>
      </c>
      <c r="D52" s="71" t="s">
        <v>147</v>
      </c>
      <c r="E52" s="72" t="s">
        <v>197</v>
      </c>
      <c r="F52" s="73" t="s">
        <v>942</v>
      </c>
      <c r="G52" s="102"/>
      <c r="H52" s="102"/>
      <c r="I52" s="103"/>
      <c r="J52" s="103"/>
      <c r="K52" s="71" t="s">
        <v>418</v>
      </c>
      <c r="L52" s="104"/>
      <c r="M52" s="105"/>
      <c r="N52" s="102"/>
      <c r="O52" s="106"/>
      <c r="P52" s="26" t="str">
        <f>IF($H52="No",VLOOKUP(E52,FormValues!$L$4:$M$255,2,FALSE),"")</f>
        <v/>
      </c>
      <c r="Q52" s="27" t="str">
        <f>IFERROR(IF(ISBLANK(P52),0,VLOOKUP(P52,FormValues!$O$4:$P$9,2,FALSE)),"")</f>
        <v/>
      </c>
      <c r="R52" s="74"/>
      <c r="S52" s="75"/>
      <c r="T52" s="74"/>
    </row>
    <row r="53" spans="1:20" s="76" customFormat="1" ht="64.5" customHeight="1" x14ac:dyDescent="0.2">
      <c r="A53" s="68"/>
      <c r="B53" s="69" t="s">
        <v>125</v>
      </c>
      <c r="C53" s="70" t="s">
        <v>124</v>
      </c>
      <c r="D53" s="71" t="s">
        <v>147</v>
      </c>
      <c r="E53" s="72" t="s">
        <v>198</v>
      </c>
      <c r="F53" s="73" t="s">
        <v>212</v>
      </c>
      <c r="G53" s="102"/>
      <c r="H53" s="102"/>
      <c r="I53" s="103"/>
      <c r="J53" s="103"/>
      <c r="K53" s="71" t="s">
        <v>418</v>
      </c>
      <c r="L53" s="104"/>
      <c r="M53" s="105"/>
      <c r="N53" s="102"/>
      <c r="O53" s="106"/>
      <c r="P53" s="26" t="str">
        <f>IF($H53="No",VLOOKUP(E53,FormValues!$L$4:$M$255,2,FALSE),"")</f>
        <v/>
      </c>
      <c r="Q53" s="27" t="str">
        <f>IFERROR(IF(ISBLANK(P53),0,VLOOKUP(P53,FormValues!$O$4:$P$9,2,FALSE)),"")</f>
        <v/>
      </c>
      <c r="R53" s="74"/>
      <c r="S53" s="75"/>
      <c r="T53" s="74"/>
    </row>
    <row r="54" spans="1:20" s="76" customFormat="1" ht="64.5" customHeight="1" x14ac:dyDescent="0.2">
      <c r="A54" s="68"/>
      <c r="B54" s="69" t="s">
        <v>125</v>
      </c>
      <c r="C54" s="70" t="s">
        <v>124</v>
      </c>
      <c r="D54" s="71" t="s">
        <v>147</v>
      </c>
      <c r="E54" s="72" t="s">
        <v>199</v>
      </c>
      <c r="F54" s="73" t="s">
        <v>943</v>
      </c>
      <c r="G54" s="102"/>
      <c r="H54" s="102"/>
      <c r="I54" s="103"/>
      <c r="J54" s="103"/>
      <c r="K54" s="71" t="s">
        <v>418</v>
      </c>
      <c r="L54" s="104"/>
      <c r="M54" s="105"/>
      <c r="N54" s="102"/>
      <c r="O54" s="106"/>
      <c r="P54" s="26" t="str">
        <f>IF($H54="No",VLOOKUP(E54,FormValues!$L$4:$M$255,2,FALSE),"")</f>
        <v/>
      </c>
      <c r="Q54" s="27" t="str">
        <f>IFERROR(IF(ISBLANK(P54),0,VLOOKUP(P54,FormValues!$O$4:$P$9,2,FALSE)),"")</f>
        <v/>
      </c>
      <c r="R54" s="74"/>
      <c r="S54" s="75"/>
      <c r="T54" s="74"/>
    </row>
    <row r="55" spans="1:20" s="76" customFormat="1" ht="64.5" customHeight="1" x14ac:dyDescent="0.2">
      <c r="A55" s="68"/>
      <c r="B55" s="69" t="s">
        <v>125</v>
      </c>
      <c r="C55" s="70" t="s">
        <v>124</v>
      </c>
      <c r="D55" s="71"/>
      <c r="E55" s="72" t="s">
        <v>200</v>
      </c>
      <c r="F55" s="73" t="s">
        <v>944</v>
      </c>
      <c r="G55" s="102"/>
      <c r="H55" s="102"/>
      <c r="I55" s="103"/>
      <c r="J55" s="103"/>
      <c r="K55" s="71" t="s">
        <v>418</v>
      </c>
      <c r="L55" s="104"/>
      <c r="M55" s="105"/>
      <c r="N55" s="102"/>
      <c r="O55" s="106"/>
      <c r="P55" s="26" t="str">
        <f>IF($H55="No",VLOOKUP(E55,FormValues!$L$4:$M$255,2,FALSE),"")</f>
        <v/>
      </c>
      <c r="Q55" s="27" t="str">
        <f>IFERROR(IF(ISBLANK(P55),0,VLOOKUP(P55,FormValues!$O$4:$P$9,2,FALSE)),"")</f>
        <v/>
      </c>
      <c r="R55" s="74"/>
      <c r="S55" s="75"/>
      <c r="T55" s="74"/>
    </row>
    <row r="56" spans="1:20" s="76" customFormat="1" ht="64.5" customHeight="1" x14ac:dyDescent="0.2">
      <c r="A56" s="68"/>
      <c r="B56" s="69" t="s">
        <v>125</v>
      </c>
      <c r="C56" s="70" t="s">
        <v>124</v>
      </c>
      <c r="D56" s="71" t="s">
        <v>147</v>
      </c>
      <c r="E56" s="72" t="s">
        <v>201</v>
      </c>
      <c r="F56" s="73" t="s">
        <v>18</v>
      </c>
      <c r="G56" s="102"/>
      <c r="H56" s="102"/>
      <c r="I56" s="103"/>
      <c r="J56" s="103"/>
      <c r="K56" s="71" t="s">
        <v>418</v>
      </c>
      <c r="L56" s="104"/>
      <c r="M56" s="105"/>
      <c r="N56" s="102"/>
      <c r="O56" s="106"/>
      <c r="P56" s="26" t="str">
        <f>IF($H56="No",VLOOKUP(E56,FormValues!$L$4:$M$255,2,FALSE),"")</f>
        <v/>
      </c>
      <c r="Q56" s="27" t="str">
        <f>IFERROR(IF(ISBLANK(P56),0,VLOOKUP(P56,FormValues!$O$4:$P$9,2,FALSE)),"")</f>
        <v/>
      </c>
      <c r="R56" s="74"/>
      <c r="S56" s="75"/>
      <c r="T56" s="74"/>
    </row>
    <row r="57" spans="1:20" s="76" customFormat="1" ht="64.5" customHeight="1" x14ac:dyDescent="0.2">
      <c r="A57" s="68"/>
      <c r="B57" s="69" t="s">
        <v>171</v>
      </c>
      <c r="C57" s="70" t="s">
        <v>125</v>
      </c>
      <c r="D57" s="71"/>
      <c r="E57" s="72" t="s">
        <v>202</v>
      </c>
      <c r="F57" s="73" t="s">
        <v>957</v>
      </c>
      <c r="G57" s="102"/>
      <c r="H57" s="102"/>
      <c r="I57" s="103"/>
      <c r="J57" s="103"/>
      <c r="K57" s="71" t="s">
        <v>419</v>
      </c>
      <c r="L57" s="104"/>
      <c r="M57" s="105"/>
      <c r="N57" s="102"/>
      <c r="O57" s="106"/>
      <c r="P57" s="26" t="str">
        <f>IF($H57="No",VLOOKUP(E57,FormValues!$L$4:$M$255,2,FALSE),"")</f>
        <v/>
      </c>
      <c r="Q57" s="27" t="str">
        <f>IFERROR(IF(ISBLANK(P57),0,VLOOKUP(P57,FormValues!$O$4:$P$9,2,FALSE)),"")</f>
        <v/>
      </c>
      <c r="R57" s="74"/>
      <c r="S57" s="75"/>
      <c r="T57" s="74"/>
    </row>
    <row r="58" spans="1:20" s="76" customFormat="1" ht="64.5" customHeight="1" x14ac:dyDescent="0.2">
      <c r="A58" s="68"/>
      <c r="B58" s="69" t="s">
        <v>171</v>
      </c>
      <c r="C58" s="70" t="s">
        <v>124</v>
      </c>
      <c r="D58" s="71" t="s">
        <v>147</v>
      </c>
      <c r="E58" s="72" t="s">
        <v>203</v>
      </c>
      <c r="F58" s="73" t="s">
        <v>945</v>
      </c>
      <c r="G58" s="102"/>
      <c r="H58" s="102"/>
      <c r="I58" s="103"/>
      <c r="J58" s="103"/>
      <c r="K58" s="71" t="s">
        <v>418</v>
      </c>
      <c r="L58" s="104"/>
      <c r="M58" s="105"/>
      <c r="N58" s="102"/>
      <c r="O58" s="106"/>
      <c r="P58" s="26" t="str">
        <f>IF($H58="No",VLOOKUP(E58,FormValues!$L$4:$M$255,2,FALSE),"")</f>
        <v/>
      </c>
      <c r="Q58" s="27" t="str">
        <f>IFERROR(IF(ISBLANK(P58),0,VLOOKUP(P58,FormValues!$O$4:$P$9,2,FALSE)),"")</f>
        <v/>
      </c>
      <c r="R58" s="74"/>
      <c r="S58" s="75"/>
      <c r="T58" s="74"/>
    </row>
    <row r="59" spans="1:20" s="76" customFormat="1" ht="64.5" customHeight="1" x14ac:dyDescent="0.2">
      <c r="A59" s="68"/>
      <c r="B59" s="69" t="s">
        <v>171</v>
      </c>
      <c r="C59" s="70" t="s">
        <v>124</v>
      </c>
      <c r="D59" s="71"/>
      <c r="E59" s="72" t="s">
        <v>204</v>
      </c>
      <c r="F59" s="73" t="s">
        <v>946</v>
      </c>
      <c r="G59" s="102"/>
      <c r="H59" s="102"/>
      <c r="I59" s="103"/>
      <c r="J59" s="103"/>
      <c r="K59" s="71" t="s">
        <v>418</v>
      </c>
      <c r="L59" s="104"/>
      <c r="M59" s="105"/>
      <c r="N59" s="102"/>
      <c r="O59" s="106"/>
      <c r="P59" s="26" t="str">
        <f>IF($H59="No",VLOOKUP(E59,FormValues!$L$4:$M$255,2,FALSE),"")</f>
        <v/>
      </c>
      <c r="Q59" s="27" t="str">
        <f>IFERROR(IF(ISBLANK(P59),0,VLOOKUP(P59,FormValues!$O$4:$P$9,2,FALSE)),"")</f>
        <v/>
      </c>
      <c r="R59" s="74"/>
      <c r="S59" s="75"/>
      <c r="T59" s="74"/>
    </row>
    <row r="60" spans="1:20" s="76" customFormat="1" ht="64.5" customHeight="1" x14ac:dyDescent="0.2">
      <c r="A60" s="68"/>
      <c r="B60" s="69" t="s">
        <v>171</v>
      </c>
      <c r="C60" s="70" t="s">
        <v>124</v>
      </c>
      <c r="D60" s="71" t="s">
        <v>147</v>
      </c>
      <c r="E60" s="72" t="s">
        <v>205</v>
      </c>
      <c r="F60" s="73" t="s">
        <v>947</v>
      </c>
      <c r="G60" s="102"/>
      <c r="H60" s="102"/>
      <c r="I60" s="103"/>
      <c r="J60" s="103"/>
      <c r="K60" s="71" t="s">
        <v>418</v>
      </c>
      <c r="L60" s="104"/>
      <c r="M60" s="105"/>
      <c r="N60" s="102"/>
      <c r="O60" s="106"/>
      <c r="P60" s="26" t="str">
        <f>IF($H60="No",VLOOKUP(E60,FormValues!$L$4:$M$255,2,FALSE),"")</f>
        <v/>
      </c>
      <c r="Q60" s="27" t="str">
        <f>IFERROR(IF(ISBLANK(P60),0,VLOOKUP(P60,FormValues!$O$4:$P$9,2,FALSE)),"")</f>
        <v/>
      </c>
      <c r="R60" s="74"/>
      <c r="S60" s="75"/>
      <c r="T60" s="74"/>
    </row>
    <row r="61" spans="1:20" s="76" customFormat="1" ht="64.5" customHeight="1" x14ac:dyDescent="0.2">
      <c r="A61" s="68"/>
      <c r="B61" s="69" t="s">
        <v>171</v>
      </c>
      <c r="C61" s="70" t="s">
        <v>124</v>
      </c>
      <c r="D61" s="71" t="s">
        <v>147</v>
      </c>
      <c r="E61" s="72" t="s">
        <v>206</v>
      </c>
      <c r="F61" s="73" t="s">
        <v>948</v>
      </c>
      <c r="G61" s="102"/>
      <c r="H61" s="102"/>
      <c r="I61" s="103"/>
      <c r="J61" s="103"/>
      <c r="K61" s="71" t="s">
        <v>418</v>
      </c>
      <c r="L61" s="104"/>
      <c r="M61" s="105"/>
      <c r="N61" s="102"/>
      <c r="O61" s="106"/>
      <c r="P61" s="26" t="str">
        <f>IF($H61="No",VLOOKUP(E61,FormValues!$L$4:$M$255,2,FALSE),"")</f>
        <v/>
      </c>
      <c r="Q61" s="27" t="str">
        <f>IFERROR(IF(ISBLANK(P61),0,VLOOKUP(P61,FormValues!$O$4:$P$9,2,FALSE)),"")</f>
        <v/>
      </c>
      <c r="R61" s="74"/>
      <c r="S61" s="75"/>
      <c r="T61" s="74"/>
    </row>
    <row r="62" spans="1:20" s="76" customFormat="1" ht="64.5" customHeight="1" x14ac:dyDescent="0.2">
      <c r="A62" s="68"/>
      <c r="B62" s="69" t="s">
        <v>171</v>
      </c>
      <c r="C62" s="70" t="s">
        <v>124</v>
      </c>
      <c r="D62" s="71" t="s">
        <v>147</v>
      </c>
      <c r="E62" s="72" t="s">
        <v>207</v>
      </c>
      <c r="F62" s="73" t="s">
        <v>16</v>
      </c>
      <c r="G62" s="102"/>
      <c r="H62" s="102"/>
      <c r="I62" s="103"/>
      <c r="J62" s="103"/>
      <c r="K62" s="71" t="s">
        <v>418</v>
      </c>
      <c r="L62" s="104"/>
      <c r="M62" s="105"/>
      <c r="N62" s="102"/>
      <c r="O62" s="106"/>
      <c r="P62" s="26" t="str">
        <f>IF($H62="No",VLOOKUP(E62,FormValues!$L$4:$M$255,2,FALSE),"")</f>
        <v/>
      </c>
      <c r="Q62" s="27" t="str">
        <f>IFERROR(IF(ISBLANK(P62),0,VLOOKUP(P62,FormValues!$O$4:$P$9,2,FALSE)),"")</f>
        <v/>
      </c>
      <c r="R62" s="74"/>
      <c r="S62" s="75"/>
      <c r="T62" s="74"/>
    </row>
    <row r="63" spans="1:20" s="76" customFormat="1" ht="64.5" customHeight="1" x14ac:dyDescent="0.2">
      <c r="A63" s="68"/>
      <c r="B63" s="69" t="s">
        <v>171</v>
      </c>
      <c r="C63" s="70" t="s">
        <v>124</v>
      </c>
      <c r="D63" s="71" t="s">
        <v>147</v>
      </c>
      <c r="E63" s="72" t="s">
        <v>208</v>
      </c>
      <c r="F63" s="73" t="s">
        <v>128</v>
      </c>
      <c r="G63" s="102"/>
      <c r="H63" s="102"/>
      <c r="I63" s="103"/>
      <c r="J63" s="103"/>
      <c r="K63" s="71" t="s">
        <v>418</v>
      </c>
      <c r="L63" s="104"/>
      <c r="M63" s="105"/>
      <c r="N63" s="102"/>
      <c r="O63" s="106"/>
      <c r="P63" s="26" t="str">
        <f>IF($H63="No",VLOOKUP(E63,FormValues!$L$4:$M$255,2,FALSE),"")</f>
        <v/>
      </c>
      <c r="Q63" s="27" t="str">
        <f>IFERROR(IF(ISBLANK(P63),0,VLOOKUP(P63,FormValues!$O$4:$P$9,2,FALSE)),"")</f>
        <v/>
      </c>
      <c r="R63" s="74"/>
      <c r="S63" s="75"/>
      <c r="T63" s="74"/>
    </row>
    <row r="64" spans="1:20" s="76" customFormat="1" ht="64.5" customHeight="1" x14ac:dyDescent="0.2">
      <c r="A64" s="68"/>
      <c r="B64" s="69" t="s">
        <v>171</v>
      </c>
      <c r="C64" s="70" t="s">
        <v>124</v>
      </c>
      <c r="D64" s="71" t="s">
        <v>147</v>
      </c>
      <c r="E64" s="72" t="s">
        <v>209</v>
      </c>
      <c r="F64" s="73" t="s">
        <v>17</v>
      </c>
      <c r="G64" s="102"/>
      <c r="H64" s="102"/>
      <c r="I64" s="103"/>
      <c r="J64" s="103"/>
      <c r="K64" s="71" t="s">
        <v>418</v>
      </c>
      <c r="L64" s="104"/>
      <c r="M64" s="105"/>
      <c r="N64" s="102"/>
      <c r="O64" s="106"/>
      <c r="P64" s="26" t="str">
        <f>IF($H64="No",VLOOKUP(E64,FormValues!$L$4:$M$255,2,FALSE),"")</f>
        <v/>
      </c>
      <c r="Q64" s="27" t="str">
        <f>IFERROR(IF(ISBLANK(P64),0,VLOOKUP(P64,FormValues!$O$4:$P$9,2,FALSE)),"")</f>
        <v/>
      </c>
      <c r="R64" s="74"/>
      <c r="S64" s="75"/>
      <c r="T64" s="74"/>
    </row>
    <row r="65" spans="1:20" s="76" customFormat="1" ht="64.5" customHeight="1" x14ac:dyDescent="0.2">
      <c r="A65" s="68"/>
      <c r="B65" s="69" t="s">
        <v>124</v>
      </c>
      <c r="C65" s="70" t="s">
        <v>124</v>
      </c>
      <c r="D65" s="71" t="s">
        <v>147</v>
      </c>
      <c r="E65" s="72" t="s">
        <v>210</v>
      </c>
      <c r="F65" s="73" t="s">
        <v>949</v>
      </c>
      <c r="G65" s="102"/>
      <c r="H65" s="102"/>
      <c r="I65" s="103"/>
      <c r="J65" s="103"/>
      <c r="K65" s="71" t="s">
        <v>418</v>
      </c>
      <c r="L65" s="104"/>
      <c r="M65" s="105"/>
      <c r="N65" s="102"/>
      <c r="O65" s="106"/>
      <c r="P65" s="26" t="str">
        <f>IF($H65="No",VLOOKUP(E65,FormValues!$L$4:$M$255,2,FALSE),"")</f>
        <v/>
      </c>
      <c r="Q65" s="27" t="str">
        <f>IFERROR(IF(ISBLANK(P65),0,VLOOKUP(P65,FormValues!$O$4:$P$9,2,FALSE)),"")</f>
        <v/>
      </c>
      <c r="R65" s="74"/>
      <c r="S65" s="75"/>
      <c r="T65" s="74"/>
    </row>
    <row r="66" spans="1:20" s="76" customFormat="1" ht="64.5" customHeight="1" x14ac:dyDescent="0.2">
      <c r="A66" s="68"/>
      <c r="B66" s="69" t="s">
        <v>124</v>
      </c>
      <c r="C66" s="70" t="s">
        <v>124</v>
      </c>
      <c r="D66" s="71" t="s">
        <v>147</v>
      </c>
      <c r="E66" s="72" t="s">
        <v>211</v>
      </c>
      <c r="F66" s="73" t="s">
        <v>129</v>
      </c>
      <c r="G66" s="102"/>
      <c r="H66" s="102"/>
      <c r="I66" s="103"/>
      <c r="J66" s="103"/>
      <c r="K66" s="71" t="s">
        <v>418</v>
      </c>
      <c r="L66" s="104"/>
      <c r="M66" s="105"/>
      <c r="N66" s="102"/>
      <c r="O66" s="106"/>
      <c r="P66" s="26" t="str">
        <f>IF($H66="No",VLOOKUP(E66,FormValues!$L$4:$M$255,2,FALSE),"")</f>
        <v/>
      </c>
      <c r="Q66" s="27" t="str">
        <f>IFERROR(IF(ISBLANK(P66),0,VLOOKUP(P66,FormValues!$O$4:$P$9,2,FALSE)),"")</f>
        <v/>
      </c>
      <c r="R66" s="74"/>
      <c r="S66" s="75"/>
      <c r="T66" s="74"/>
    </row>
    <row r="67" spans="1:20" s="76" customFormat="1" ht="64.5" customHeight="1" x14ac:dyDescent="0.2">
      <c r="A67" s="68"/>
      <c r="B67" s="69" t="s">
        <v>124</v>
      </c>
      <c r="C67" s="70" t="s">
        <v>126</v>
      </c>
      <c r="D67" s="71"/>
      <c r="E67" s="72" t="s">
        <v>912</v>
      </c>
      <c r="F67" s="73" t="s">
        <v>913</v>
      </c>
      <c r="G67" s="102"/>
      <c r="H67" s="102"/>
      <c r="I67" s="103"/>
      <c r="J67" s="103"/>
      <c r="K67" s="71" t="s">
        <v>419</v>
      </c>
      <c r="L67" s="104"/>
      <c r="M67" s="105"/>
      <c r="N67" s="102"/>
      <c r="O67" s="106"/>
      <c r="P67" s="26" t="str">
        <f>IF($H67="No",VLOOKUP(E67,FormValues!$L$4:$M$255,2,FALSE),"")</f>
        <v/>
      </c>
      <c r="Q67" s="27" t="str">
        <f>IFERROR(IF(ISBLANK(P67),0,VLOOKUP(P67,FormValues!$O$4:$P$9,2,FALSE)),"")</f>
        <v/>
      </c>
      <c r="R67" s="74"/>
      <c r="S67" s="75"/>
      <c r="T67" s="74"/>
    </row>
    <row r="68" spans="1:20" s="76" customFormat="1" ht="64.5" customHeight="1" x14ac:dyDescent="0.2">
      <c r="A68" s="68"/>
      <c r="B68" s="69" t="s">
        <v>124</v>
      </c>
      <c r="C68" s="70" t="s">
        <v>124</v>
      </c>
      <c r="D68" s="71"/>
      <c r="E68" s="72" t="s">
        <v>213</v>
      </c>
      <c r="F68" s="73" t="s">
        <v>958</v>
      </c>
      <c r="G68" s="102"/>
      <c r="H68" s="102"/>
      <c r="I68" s="103"/>
      <c r="J68" s="103"/>
      <c r="K68" s="71" t="s">
        <v>417</v>
      </c>
      <c r="L68" s="104"/>
      <c r="M68" s="105"/>
      <c r="N68" s="102"/>
      <c r="O68" s="106"/>
      <c r="P68" s="26" t="str">
        <f>IF($H68="No",VLOOKUP(E68,FormValues!$L$4:$M$255,2,FALSE),"")</f>
        <v/>
      </c>
      <c r="Q68" s="27" t="str">
        <f>IFERROR(IF(ISBLANK(P68),0,VLOOKUP(P68,FormValues!$O$4:$P$9,2,FALSE)),"")</f>
        <v/>
      </c>
      <c r="R68" s="74"/>
      <c r="S68" s="75"/>
      <c r="T68" s="74"/>
    </row>
    <row r="69" spans="1:20" s="76" customFormat="1" ht="64.5" customHeight="1" x14ac:dyDescent="0.2">
      <c r="A69" s="68"/>
      <c r="B69" s="69" t="s">
        <v>124</v>
      </c>
      <c r="C69" s="70" t="s">
        <v>124</v>
      </c>
      <c r="D69" s="71"/>
      <c r="E69" s="72" t="s">
        <v>214</v>
      </c>
      <c r="F69" s="73" t="s">
        <v>19</v>
      </c>
      <c r="G69" s="102"/>
      <c r="H69" s="102"/>
      <c r="I69" s="103"/>
      <c r="J69" s="103"/>
      <c r="K69" s="71" t="s">
        <v>417</v>
      </c>
      <c r="L69" s="104"/>
      <c r="M69" s="105"/>
      <c r="N69" s="102"/>
      <c r="O69" s="106"/>
      <c r="P69" s="26" t="str">
        <f>IF($H69="No",VLOOKUP(E69,FormValues!$L$4:$M$255,2,FALSE),"")</f>
        <v/>
      </c>
      <c r="Q69" s="27" t="str">
        <f>IFERROR(IF(ISBLANK(P69),0,VLOOKUP(P69,FormValues!$O$4:$P$9,2,FALSE)),"")</f>
        <v/>
      </c>
      <c r="R69" s="74"/>
      <c r="S69" s="75"/>
      <c r="T69" s="74"/>
    </row>
    <row r="70" spans="1:20" s="76" customFormat="1" ht="64.5" customHeight="1" x14ac:dyDescent="0.2">
      <c r="A70" s="68"/>
      <c r="B70" s="69" t="s">
        <v>124</v>
      </c>
      <c r="C70" s="70" t="s">
        <v>124</v>
      </c>
      <c r="D70" s="71"/>
      <c r="E70" s="72" t="s">
        <v>215</v>
      </c>
      <c r="F70" s="73" t="s">
        <v>20</v>
      </c>
      <c r="G70" s="102"/>
      <c r="H70" s="102"/>
      <c r="I70" s="103"/>
      <c r="J70" s="103"/>
      <c r="K70" s="71" t="s">
        <v>417</v>
      </c>
      <c r="L70" s="104"/>
      <c r="M70" s="105"/>
      <c r="N70" s="102"/>
      <c r="O70" s="106"/>
      <c r="P70" s="26" t="str">
        <f>IF($H70="No",VLOOKUP(E70,FormValues!$L$4:$M$255,2,FALSE),"")</f>
        <v/>
      </c>
      <c r="Q70" s="27" t="str">
        <f>IFERROR(IF(ISBLANK(P70),0,VLOOKUP(P70,FormValues!$O$4:$P$9,2,FALSE)),"")</f>
        <v/>
      </c>
      <c r="R70" s="74"/>
      <c r="S70" s="75"/>
      <c r="T70" s="74"/>
    </row>
    <row r="71" spans="1:20" s="76" customFormat="1" ht="64.5" customHeight="1" x14ac:dyDescent="0.2">
      <c r="A71" s="68"/>
      <c r="B71" s="69" t="s">
        <v>125</v>
      </c>
      <c r="C71" s="70" t="s">
        <v>124</v>
      </c>
      <c r="D71" s="71"/>
      <c r="E71" s="72" t="s">
        <v>216</v>
      </c>
      <c r="F71" s="73" t="s">
        <v>959</v>
      </c>
      <c r="G71" s="102"/>
      <c r="H71" s="102"/>
      <c r="I71" s="103"/>
      <c r="J71" s="103"/>
      <c r="K71" s="71" t="s">
        <v>418</v>
      </c>
      <c r="L71" s="104"/>
      <c r="M71" s="105"/>
      <c r="N71" s="102"/>
      <c r="O71" s="106"/>
      <c r="P71" s="26" t="str">
        <f>IF($H71="No",VLOOKUP(E71,FormValues!$L$4:$M$255,2,FALSE),"")</f>
        <v/>
      </c>
      <c r="Q71" s="27" t="str">
        <f>IFERROR(IF(ISBLANK(P71),0,VLOOKUP(P71,FormValues!$O$4:$P$9,2,FALSE)),"")</f>
        <v/>
      </c>
      <c r="R71" s="74"/>
      <c r="S71" s="75"/>
      <c r="T71" s="74"/>
    </row>
    <row r="72" spans="1:20" s="76" customFormat="1" ht="64.5" customHeight="1" x14ac:dyDescent="0.2">
      <c r="A72" s="68"/>
      <c r="B72" s="69" t="s">
        <v>125</v>
      </c>
      <c r="C72" s="70" t="s">
        <v>124</v>
      </c>
      <c r="D72" s="71" t="s">
        <v>147</v>
      </c>
      <c r="E72" s="72" t="s">
        <v>217</v>
      </c>
      <c r="F72" s="73" t="s">
        <v>960</v>
      </c>
      <c r="G72" s="102"/>
      <c r="H72" s="102"/>
      <c r="I72" s="103"/>
      <c r="J72" s="103"/>
      <c r="K72" s="71" t="s">
        <v>418</v>
      </c>
      <c r="L72" s="104"/>
      <c r="M72" s="105"/>
      <c r="N72" s="102"/>
      <c r="O72" s="106"/>
      <c r="P72" s="26" t="str">
        <f>IF($H72="No",VLOOKUP(E72,FormValues!$L$4:$M$255,2,FALSE),"")</f>
        <v/>
      </c>
      <c r="Q72" s="27" t="str">
        <f>IFERROR(IF(ISBLANK(P72),0,VLOOKUP(P72,FormValues!$O$4:$P$9,2,FALSE)),"")</f>
        <v/>
      </c>
      <c r="R72" s="74"/>
      <c r="S72" s="75"/>
      <c r="T72" s="74"/>
    </row>
    <row r="73" spans="1:20" s="76" customFormat="1" ht="64.5" customHeight="1" x14ac:dyDescent="0.2">
      <c r="A73" s="68"/>
      <c r="B73" s="69" t="s">
        <v>171</v>
      </c>
      <c r="C73" s="70" t="s">
        <v>124</v>
      </c>
      <c r="D73" s="71"/>
      <c r="E73" s="72" t="s">
        <v>218</v>
      </c>
      <c r="F73" s="73" t="s">
        <v>23</v>
      </c>
      <c r="G73" s="102"/>
      <c r="H73" s="102"/>
      <c r="I73" s="103"/>
      <c r="J73" s="103"/>
      <c r="K73" s="71" t="s">
        <v>417</v>
      </c>
      <c r="L73" s="104"/>
      <c r="M73" s="105"/>
      <c r="N73" s="102"/>
      <c r="O73" s="106"/>
      <c r="P73" s="26" t="str">
        <f>IF($H73="No",VLOOKUP(E73,FormValues!$L$4:$M$255,2,FALSE),"")</f>
        <v/>
      </c>
      <c r="Q73" s="27" t="str">
        <f>IFERROR(IF(ISBLANK(P73),0,VLOOKUP(P73,FormValues!$O$4:$P$9,2,FALSE)),"")</f>
        <v/>
      </c>
      <c r="R73" s="74"/>
      <c r="S73" s="75"/>
      <c r="T73" s="74"/>
    </row>
    <row r="74" spans="1:20" s="76" customFormat="1" ht="64.5" customHeight="1" x14ac:dyDescent="0.2">
      <c r="A74" s="68"/>
      <c r="B74" s="69" t="s">
        <v>171</v>
      </c>
      <c r="C74" s="70" t="s">
        <v>125</v>
      </c>
      <c r="D74" s="71"/>
      <c r="E74" s="72" t="s">
        <v>219</v>
      </c>
      <c r="F74" s="73" t="s">
        <v>24</v>
      </c>
      <c r="G74" s="102"/>
      <c r="H74" s="102"/>
      <c r="I74" s="103"/>
      <c r="J74" s="103"/>
      <c r="K74" s="71" t="s">
        <v>419</v>
      </c>
      <c r="L74" s="104"/>
      <c r="M74" s="105"/>
      <c r="N74" s="102"/>
      <c r="O74" s="106"/>
      <c r="P74" s="26" t="str">
        <f>IF($H74="No",VLOOKUP(E74,FormValues!$L$4:$M$255,2,FALSE),"")</f>
        <v/>
      </c>
      <c r="Q74" s="27" t="str">
        <f>IFERROR(IF(ISBLANK(P74),0,VLOOKUP(P74,FormValues!$O$4:$P$9,2,FALSE)),"")</f>
        <v/>
      </c>
      <c r="R74" s="74"/>
      <c r="S74" s="75"/>
      <c r="T74" s="74"/>
    </row>
    <row r="75" spans="1:20" s="76" customFormat="1" ht="64.5" customHeight="1" x14ac:dyDescent="0.2">
      <c r="A75" s="68"/>
      <c r="B75" s="69" t="s">
        <v>171</v>
      </c>
      <c r="C75" s="70" t="s">
        <v>125</v>
      </c>
      <c r="D75" s="71"/>
      <c r="E75" s="72" t="s">
        <v>220</v>
      </c>
      <c r="F75" s="73" t="s">
        <v>25</v>
      </c>
      <c r="G75" s="102"/>
      <c r="H75" s="102"/>
      <c r="I75" s="103"/>
      <c r="J75" s="103"/>
      <c r="K75" s="71" t="s">
        <v>419</v>
      </c>
      <c r="L75" s="104"/>
      <c r="M75" s="105"/>
      <c r="N75" s="102"/>
      <c r="O75" s="106"/>
      <c r="P75" s="26" t="str">
        <f>IF($H75="No",VLOOKUP(E75,FormValues!$L$4:$M$255,2,FALSE),"")</f>
        <v/>
      </c>
      <c r="Q75" s="27" t="str">
        <f>IFERROR(IF(ISBLANK(P75),0,VLOOKUP(P75,FormValues!$O$4:$P$9,2,FALSE)),"")</f>
        <v/>
      </c>
      <c r="R75" s="74"/>
      <c r="S75" s="75"/>
      <c r="T75" s="74"/>
    </row>
    <row r="76" spans="1:20" s="76" customFormat="1" ht="64.5" customHeight="1" x14ac:dyDescent="0.2">
      <c r="A76" s="68"/>
      <c r="B76" s="69" t="s">
        <v>171</v>
      </c>
      <c r="C76" s="70" t="s">
        <v>124</v>
      </c>
      <c r="D76" s="71"/>
      <c r="E76" s="72" t="s">
        <v>221</v>
      </c>
      <c r="F76" s="73" t="s">
        <v>22</v>
      </c>
      <c r="G76" s="102"/>
      <c r="H76" s="102"/>
      <c r="I76" s="103"/>
      <c r="J76" s="103"/>
      <c r="K76" s="71" t="s">
        <v>418</v>
      </c>
      <c r="L76" s="104"/>
      <c r="M76" s="105"/>
      <c r="N76" s="102"/>
      <c r="O76" s="106"/>
      <c r="P76" s="26" t="str">
        <f>IF($H76="No",VLOOKUP(E76,FormValues!$L$4:$M$255,2,FALSE),"")</f>
        <v/>
      </c>
      <c r="Q76" s="27" t="str">
        <f>IFERROR(IF(ISBLANK(P76),0,VLOOKUP(P76,FormValues!$O$4:$P$9,2,FALSE)),"")</f>
        <v/>
      </c>
      <c r="R76" s="74"/>
      <c r="S76" s="75"/>
      <c r="T76" s="74"/>
    </row>
    <row r="77" spans="1:20" s="76" customFormat="1" ht="64.5" customHeight="1" x14ac:dyDescent="0.2">
      <c r="A77" s="68"/>
      <c r="B77" s="69" t="s">
        <v>124</v>
      </c>
      <c r="C77" s="70" t="s">
        <v>124</v>
      </c>
      <c r="D77" s="71" t="s">
        <v>147</v>
      </c>
      <c r="E77" s="72" t="s">
        <v>222</v>
      </c>
      <c r="F77" s="73" t="s">
        <v>950</v>
      </c>
      <c r="G77" s="102"/>
      <c r="H77" s="102"/>
      <c r="I77" s="103"/>
      <c r="J77" s="103"/>
      <c r="K77" s="71" t="s">
        <v>418</v>
      </c>
      <c r="L77" s="104"/>
      <c r="M77" s="105"/>
      <c r="N77" s="102"/>
      <c r="O77" s="106"/>
      <c r="P77" s="26" t="str">
        <f>IF($H77="No",VLOOKUP(E77,FormValues!$L$4:$M$255,2,FALSE),"")</f>
        <v/>
      </c>
      <c r="Q77" s="27" t="str">
        <f>IFERROR(IF(ISBLANK(P77),0,VLOOKUP(P77,FormValues!$O$4:$P$9,2,FALSE)),"")</f>
        <v/>
      </c>
      <c r="R77" s="74"/>
      <c r="S77" s="75"/>
      <c r="T77" s="74"/>
    </row>
    <row r="78" spans="1:20" s="76" customFormat="1" ht="64.5" customHeight="1" x14ac:dyDescent="0.2">
      <c r="A78" s="68"/>
      <c r="B78" s="69" t="s">
        <v>124</v>
      </c>
      <c r="C78" s="70" t="s">
        <v>125</v>
      </c>
      <c r="D78" s="71"/>
      <c r="E78" s="72" t="s">
        <v>223</v>
      </c>
      <c r="F78" s="73" t="s">
        <v>961</v>
      </c>
      <c r="G78" s="102"/>
      <c r="H78" s="102"/>
      <c r="I78" s="103"/>
      <c r="J78" s="103"/>
      <c r="K78" s="71" t="s">
        <v>419</v>
      </c>
      <c r="L78" s="104"/>
      <c r="M78" s="105"/>
      <c r="N78" s="102"/>
      <c r="O78" s="106"/>
      <c r="P78" s="26" t="str">
        <f>IF($H78="No",VLOOKUP(E78,FormValues!$L$4:$M$255,2,FALSE),"")</f>
        <v/>
      </c>
      <c r="Q78" s="27" t="str">
        <f>IFERROR(IF(ISBLANK(P78),0,VLOOKUP(P78,FormValues!$O$4:$P$9,2,FALSE)),"")</f>
        <v/>
      </c>
      <c r="R78" s="74"/>
      <c r="S78" s="75"/>
      <c r="T78" s="74"/>
    </row>
    <row r="79" spans="1:20" s="76" customFormat="1" ht="64.5" customHeight="1" x14ac:dyDescent="0.2">
      <c r="A79" s="68"/>
      <c r="B79" s="69" t="s">
        <v>124</v>
      </c>
      <c r="C79" s="70" t="s">
        <v>124</v>
      </c>
      <c r="D79" s="71"/>
      <c r="E79" s="72" t="s">
        <v>224</v>
      </c>
      <c r="F79" s="73" t="s">
        <v>26</v>
      </c>
      <c r="G79" s="102"/>
      <c r="H79" s="102"/>
      <c r="I79" s="103"/>
      <c r="J79" s="103"/>
      <c r="K79" s="71" t="s">
        <v>417</v>
      </c>
      <c r="L79" s="104"/>
      <c r="M79" s="105"/>
      <c r="N79" s="102"/>
      <c r="O79" s="106"/>
      <c r="P79" s="26" t="str">
        <f>IF($H79="No",VLOOKUP(E79,FormValues!$L$4:$M$255,2,FALSE),"")</f>
        <v/>
      </c>
      <c r="Q79" s="27" t="str">
        <f>IFERROR(IF(ISBLANK(P79),0,VLOOKUP(P79,FormValues!$O$4:$P$9,2,FALSE)),"")</f>
        <v/>
      </c>
      <c r="R79" s="74"/>
      <c r="S79" s="75"/>
      <c r="T79" s="74"/>
    </row>
    <row r="80" spans="1:20" s="76" customFormat="1" ht="64.5" customHeight="1" x14ac:dyDescent="0.2">
      <c r="A80" s="68"/>
      <c r="B80" s="69" t="s">
        <v>124</v>
      </c>
      <c r="C80" s="70" t="s">
        <v>124</v>
      </c>
      <c r="D80" s="71" t="s">
        <v>147</v>
      </c>
      <c r="E80" s="72" t="s">
        <v>225</v>
      </c>
      <c r="F80" s="73" t="s">
        <v>962</v>
      </c>
      <c r="G80" s="102"/>
      <c r="H80" s="102"/>
      <c r="I80" s="103"/>
      <c r="J80" s="103"/>
      <c r="K80" s="71" t="s">
        <v>418</v>
      </c>
      <c r="L80" s="104"/>
      <c r="M80" s="105"/>
      <c r="N80" s="102"/>
      <c r="O80" s="106"/>
      <c r="P80" s="26" t="str">
        <f>IF($H80="No",VLOOKUP(E80,FormValues!$L$4:$M$255,2,FALSE),"")</f>
        <v/>
      </c>
      <c r="Q80" s="27" t="str">
        <f>IFERROR(IF(ISBLANK(P80),0,VLOOKUP(P80,FormValues!$O$4:$P$9,2,FALSE)),"")</f>
        <v/>
      </c>
      <c r="R80" s="74"/>
      <c r="S80" s="75"/>
      <c r="T80" s="74"/>
    </row>
    <row r="81" spans="1:20" s="76" customFormat="1" ht="64.5" customHeight="1" x14ac:dyDescent="0.2">
      <c r="A81" s="68"/>
      <c r="B81" s="69" t="s">
        <v>124</v>
      </c>
      <c r="C81" s="70" t="s">
        <v>124</v>
      </c>
      <c r="D81" s="71" t="s">
        <v>147</v>
      </c>
      <c r="E81" s="72" t="s">
        <v>226</v>
      </c>
      <c r="F81" s="73" t="s">
        <v>131</v>
      </c>
      <c r="G81" s="102"/>
      <c r="H81" s="102"/>
      <c r="I81" s="103"/>
      <c r="J81" s="103"/>
      <c r="K81" s="71" t="s">
        <v>418</v>
      </c>
      <c r="L81" s="104"/>
      <c r="M81" s="105"/>
      <c r="N81" s="102"/>
      <c r="O81" s="106"/>
      <c r="P81" s="26" t="str">
        <f>IF($H81="No",VLOOKUP(E81,FormValues!$L$4:$M$255,2,FALSE),"")</f>
        <v/>
      </c>
      <c r="Q81" s="27" t="str">
        <f>IFERROR(IF(ISBLANK(P81),0,VLOOKUP(P81,FormValues!$O$4:$P$9,2,FALSE)),"")</f>
        <v/>
      </c>
      <c r="R81" s="74"/>
      <c r="S81" s="75"/>
      <c r="T81" s="74"/>
    </row>
    <row r="82" spans="1:20" s="76" customFormat="1" ht="64.5" customHeight="1" x14ac:dyDescent="0.2">
      <c r="A82" s="68"/>
      <c r="B82" s="69" t="s">
        <v>124</v>
      </c>
      <c r="C82" s="70" t="s">
        <v>124</v>
      </c>
      <c r="D82" s="71"/>
      <c r="E82" s="72" t="s">
        <v>227</v>
      </c>
      <c r="F82" s="73" t="s">
        <v>132</v>
      </c>
      <c r="G82" s="102"/>
      <c r="H82" s="102"/>
      <c r="I82" s="103"/>
      <c r="J82" s="103"/>
      <c r="K82" s="71" t="s">
        <v>418</v>
      </c>
      <c r="L82" s="104"/>
      <c r="M82" s="105"/>
      <c r="N82" s="102"/>
      <c r="O82" s="106"/>
      <c r="P82" s="26" t="str">
        <f>IF($H82="No",VLOOKUP(E82,FormValues!$L$4:$M$255,2,FALSE),"")</f>
        <v/>
      </c>
      <c r="Q82" s="27" t="str">
        <f>IFERROR(IF(ISBLANK(P82),0,VLOOKUP(P82,FormValues!$O$4:$P$9,2,FALSE)),"")</f>
        <v/>
      </c>
      <c r="R82" s="74"/>
      <c r="S82" s="75"/>
      <c r="T82" s="74"/>
    </row>
    <row r="83" spans="1:20" s="76" customFormat="1" ht="64.5" customHeight="1" x14ac:dyDescent="0.2">
      <c r="A83" s="68"/>
      <c r="B83" s="69" t="s">
        <v>124</v>
      </c>
      <c r="C83" s="70" t="s">
        <v>124</v>
      </c>
      <c r="D83" s="71" t="s">
        <v>147</v>
      </c>
      <c r="E83" s="72" t="s">
        <v>228</v>
      </c>
      <c r="F83" s="73" t="s">
        <v>29</v>
      </c>
      <c r="G83" s="102"/>
      <c r="H83" s="102"/>
      <c r="I83" s="103"/>
      <c r="J83" s="103"/>
      <c r="K83" s="71" t="s">
        <v>418</v>
      </c>
      <c r="L83" s="104"/>
      <c r="M83" s="105"/>
      <c r="N83" s="102"/>
      <c r="O83" s="106"/>
      <c r="P83" s="26" t="str">
        <f>IF($H83="No",VLOOKUP(E83,FormValues!$L$4:$M$255,2,FALSE),"")</f>
        <v/>
      </c>
      <c r="Q83" s="27" t="str">
        <f>IFERROR(IF(ISBLANK(P83),0,VLOOKUP(P83,FormValues!$O$4:$P$9,2,FALSE)),"")</f>
        <v/>
      </c>
      <c r="R83" s="74"/>
      <c r="S83" s="75"/>
      <c r="T83" s="74"/>
    </row>
    <row r="84" spans="1:20" s="76" customFormat="1" ht="64.5" customHeight="1" x14ac:dyDescent="0.2">
      <c r="A84" s="68"/>
      <c r="B84" s="69" t="s">
        <v>124</v>
      </c>
      <c r="C84" s="70" t="s">
        <v>124</v>
      </c>
      <c r="D84" s="71" t="s">
        <v>147</v>
      </c>
      <c r="E84" s="72" t="s">
        <v>229</v>
      </c>
      <c r="F84" s="73" t="s">
        <v>30</v>
      </c>
      <c r="G84" s="102"/>
      <c r="H84" s="102"/>
      <c r="I84" s="103"/>
      <c r="J84" s="103"/>
      <c r="K84" s="71" t="s">
        <v>418</v>
      </c>
      <c r="L84" s="104"/>
      <c r="M84" s="105"/>
      <c r="N84" s="102"/>
      <c r="O84" s="106"/>
      <c r="P84" s="26" t="str">
        <f>IF($H84="No",VLOOKUP(E84,FormValues!$L$4:$M$255,2,FALSE),"")</f>
        <v/>
      </c>
      <c r="Q84" s="27" t="str">
        <f>IFERROR(IF(ISBLANK(P84),0,VLOOKUP(P84,FormValues!$O$4:$P$9,2,FALSE)),"")</f>
        <v/>
      </c>
      <c r="R84" s="74"/>
      <c r="S84" s="75"/>
      <c r="T84" s="74"/>
    </row>
    <row r="85" spans="1:20" s="76" customFormat="1" ht="64.5" customHeight="1" x14ac:dyDescent="0.2">
      <c r="A85" s="68"/>
      <c r="B85" s="69" t="s">
        <v>124</v>
      </c>
      <c r="C85" s="70" t="s">
        <v>124</v>
      </c>
      <c r="D85" s="71"/>
      <c r="E85" s="72" t="s">
        <v>230</v>
      </c>
      <c r="F85" s="73" t="s">
        <v>951</v>
      </c>
      <c r="G85" s="102"/>
      <c r="H85" s="102"/>
      <c r="I85" s="103"/>
      <c r="J85" s="103"/>
      <c r="K85" s="71" t="s">
        <v>418</v>
      </c>
      <c r="L85" s="104"/>
      <c r="M85" s="105"/>
      <c r="N85" s="102"/>
      <c r="O85" s="106"/>
      <c r="P85" s="26" t="str">
        <f>IF($H85="No",VLOOKUP(E85,FormValues!$L$4:$M$255,2,FALSE),"")</f>
        <v/>
      </c>
      <c r="Q85" s="27" t="str">
        <f>IFERROR(IF(ISBLANK(P85),0,VLOOKUP(P85,FormValues!$O$4:$P$9,2,FALSE)),"")</f>
        <v/>
      </c>
      <c r="R85" s="74"/>
      <c r="S85" s="75"/>
      <c r="T85" s="74"/>
    </row>
    <row r="86" spans="1:20" s="76" customFormat="1" ht="64.5" customHeight="1" x14ac:dyDescent="0.2">
      <c r="A86" s="68"/>
      <c r="B86" s="69" t="s">
        <v>124</v>
      </c>
      <c r="C86" s="70" t="s">
        <v>124</v>
      </c>
      <c r="D86" s="71"/>
      <c r="E86" s="72" t="s">
        <v>231</v>
      </c>
      <c r="F86" s="73" t="s">
        <v>31</v>
      </c>
      <c r="G86" s="102"/>
      <c r="H86" s="102"/>
      <c r="I86" s="103"/>
      <c r="J86" s="103"/>
      <c r="K86" s="71" t="s">
        <v>418</v>
      </c>
      <c r="L86" s="104"/>
      <c r="M86" s="105"/>
      <c r="N86" s="102"/>
      <c r="O86" s="106"/>
      <c r="P86" s="26" t="str">
        <f>IF($H86="No",VLOOKUP(E86,FormValues!$L$4:$M$255,2,FALSE),"")</f>
        <v/>
      </c>
      <c r="Q86" s="27" t="str">
        <f>IFERROR(IF(ISBLANK(P86),0,VLOOKUP(P86,FormValues!$O$4:$P$9,2,FALSE)),"")</f>
        <v/>
      </c>
      <c r="R86" s="74"/>
      <c r="S86" s="75"/>
      <c r="T86" s="74"/>
    </row>
    <row r="87" spans="1:20" s="76" customFormat="1" ht="64.5" customHeight="1" x14ac:dyDescent="0.2">
      <c r="A87" s="68"/>
      <c r="B87" s="69" t="s">
        <v>124</v>
      </c>
      <c r="C87" s="70" t="s">
        <v>124</v>
      </c>
      <c r="D87" s="71" t="s">
        <v>147</v>
      </c>
      <c r="E87" s="72" t="s">
        <v>232</v>
      </c>
      <c r="F87" s="73" t="s">
        <v>32</v>
      </c>
      <c r="G87" s="102"/>
      <c r="H87" s="102"/>
      <c r="I87" s="103"/>
      <c r="J87" s="103"/>
      <c r="K87" s="71" t="s">
        <v>418</v>
      </c>
      <c r="L87" s="104"/>
      <c r="M87" s="105"/>
      <c r="N87" s="102"/>
      <c r="O87" s="106"/>
      <c r="P87" s="26" t="str">
        <f>IF($H87="No",VLOOKUP(E87,FormValues!$L$4:$M$255,2,FALSE),"")</f>
        <v/>
      </c>
      <c r="Q87" s="27" t="str">
        <f>IFERROR(IF(ISBLANK(P87),0,VLOOKUP(P87,FormValues!$O$4:$P$9,2,FALSE)),"")</f>
        <v/>
      </c>
      <c r="R87" s="74"/>
      <c r="S87" s="75"/>
      <c r="T87" s="74"/>
    </row>
    <row r="88" spans="1:20" s="76" customFormat="1" ht="64.5" customHeight="1" x14ac:dyDescent="0.2">
      <c r="A88" s="68"/>
      <c r="B88" s="69" t="s">
        <v>124</v>
      </c>
      <c r="C88" s="70" t="s">
        <v>124</v>
      </c>
      <c r="D88" s="71" t="s">
        <v>147</v>
      </c>
      <c r="E88" s="72" t="s">
        <v>233</v>
      </c>
      <c r="F88" s="73" t="s">
        <v>33</v>
      </c>
      <c r="G88" s="102"/>
      <c r="H88" s="102"/>
      <c r="I88" s="103"/>
      <c r="J88" s="103"/>
      <c r="K88" s="71" t="s">
        <v>418</v>
      </c>
      <c r="L88" s="104"/>
      <c r="M88" s="105"/>
      <c r="N88" s="102"/>
      <c r="O88" s="106"/>
      <c r="P88" s="26" t="str">
        <f>IF($H88="No",VLOOKUP(E88,FormValues!$L$4:$M$255,2,FALSE),"")</f>
        <v/>
      </c>
      <c r="Q88" s="27" t="str">
        <f>IFERROR(IF(ISBLANK(P88),0,VLOOKUP(P88,FormValues!$O$4:$P$9,2,FALSE)),"")</f>
        <v/>
      </c>
      <c r="R88" s="74"/>
      <c r="S88" s="75"/>
      <c r="T88" s="74"/>
    </row>
    <row r="89" spans="1:20" s="76" customFormat="1" ht="64.5" customHeight="1" x14ac:dyDescent="0.2">
      <c r="A89" s="68"/>
      <c r="B89" s="69" t="s">
        <v>125</v>
      </c>
      <c r="C89" s="70" t="s">
        <v>124</v>
      </c>
      <c r="D89" s="71" t="s">
        <v>147</v>
      </c>
      <c r="E89" s="72" t="s">
        <v>234</v>
      </c>
      <c r="F89" s="73" t="s">
        <v>243</v>
      </c>
      <c r="G89" s="102"/>
      <c r="H89" s="102"/>
      <c r="I89" s="103"/>
      <c r="J89" s="103"/>
      <c r="K89" s="71" t="s">
        <v>418</v>
      </c>
      <c r="L89" s="104"/>
      <c r="M89" s="105"/>
      <c r="N89" s="102"/>
      <c r="O89" s="106"/>
      <c r="P89" s="26" t="str">
        <f>IF($H89="No",VLOOKUP(E89,FormValues!$L$4:$M$255,2,FALSE),"")</f>
        <v/>
      </c>
      <c r="Q89" s="27" t="str">
        <f>IFERROR(IF(ISBLANK(P89),0,VLOOKUP(P89,FormValues!$O$4:$P$9,2,FALSE)),"")</f>
        <v/>
      </c>
      <c r="R89" s="74"/>
      <c r="S89" s="75"/>
      <c r="T89" s="74"/>
    </row>
    <row r="90" spans="1:20" s="76" customFormat="1" ht="64.5" customHeight="1" x14ac:dyDescent="0.2">
      <c r="A90" s="68"/>
      <c r="B90" s="69" t="s">
        <v>125</v>
      </c>
      <c r="C90" s="70" t="s">
        <v>124</v>
      </c>
      <c r="D90" s="71" t="s">
        <v>147</v>
      </c>
      <c r="E90" s="72" t="s">
        <v>235</v>
      </c>
      <c r="F90" s="73" t="s">
        <v>34</v>
      </c>
      <c r="G90" s="102"/>
      <c r="H90" s="102"/>
      <c r="I90" s="103"/>
      <c r="J90" s="103"/>
      <c r="K90" s="71" t="s">
        <v>418</v>
      </c>
      <c r="L90" s="104"/>
      <c r="M90" s="105"/>
      <c r="N90" s="102"/>
      <c r="O90" s="106"/>
      <c r="P90" s="26" t="str">
        <f>IF($H90="No",VLOOKUP(E90,FormValues!$L$4:$M$255,2,FALSE),"")</f>
        <v/>
      </c>
      <c r="Q90" s="27" t="str">
        <f>IFERROR(IF(ISBLANK(P90),0,VLOOKUP(P90,FormValues!$O$4:$P$9,2,FALSE)),"")</f>
        <v/>
      </c>
      <c r="R90" s="74"/>
      <c r="S90" s="75"/>
      <c r="T90" s="74"/>
    </row>
    <row r="91" spans="1:20" s="76" customFormat="1" ht="64.5" customHeight="1" x14ac:dyDescent="0.2">
      <c r="A91" s="68"/>
      <c r="B91" s="69" t="s">
        <v>125</v>
      </c>
      <c r="C91" s="70" t="s">
        <v>124</v>
      </c>
      <c r="D91" s="71" t="s">
        <v>147</v>
      </c>
      <c r="E91" s="72" t="s">
        <v>236</v>
      </c>
      <c r="F91" s="73" t="s">
        <v>35</v>
      </c>
      <c r="G91" s="102"/>
      <c r="H91" s="102"/>
      <c r="I91" s="103"/>
      <c r="J91" s="103"/>
      <c r="K91" s="71" t="s">
        <v>418</v>
      </c>
      <c r="L91" s="104"/>
      <c r="M91" s="105"/>
      <c r="N91" s="102"/>
      <c r="O91" s="106"/>
      <c r="P91" s="26" t="str">
        <f>IF($H91="No",VLOOKUP(E91,FormValues!$L$4:$M$255,2,FALSE),"")</f>
        <v/>
      </c>
      <c r="Q91" s="27" t="str">
        <f>IFERROR(IF(ISBLANK(P91),0,VLOOKUP(P91,FormValues!$O$4:$P$9,2,FALSE)),"")</f>
        <v/>
      </c>
      <c r="R91" s="74"/>
      <c r="S91" s="75"/>
      <c r="T91" s="74"/>
    </row>
    <row r="92" spans="1:20" s="76" customFormat="1" ht="64.5" customHeight="1" x14ac:dyDescent="0.2">
      <c r="A92" s="68"/>
      <c r="B92" s="69" t="s">
        <v>125</v>
      </c>
      <c r="C92" s="70" t="s">
        <v>124</v>
      </c>
      <c r="D92" s="71" t="s">
        <v>147</v>
      </c>
      <c r="E92" s="72" t="s">
        <v>237</v>
      </c>
      <c r="F92" s="73" t="s">
        <v>27</v>
      </c>
      <c r="G92" s="102"/>
      <c r="H92" s="102"/>
      <c r="I92" s="103"/>
      <c r="J92" s="103"/>
      <c r="K92" s="71" t="s">
        <v>418</v>
      </c>
      <c r="L92" s="104"/>
      <c r="M92" s="105"/>
      <c r="N92" s="102"/>
      <c r="O92" s="106"/>
      <c r="P92" s="26" t="str">
        <f>IF($H92="No",VLOOKUP(E92,FormValues!$L$4:$M$255,2,FALSE),"")</f>
        <v/>
      </c>
      <c r="Q92" s="27" t="str">
        <f>IFERROR(IF(ISBLANK(P92),0,VLOOKUP(P92,FormValues!$O$4:$P$9,2,FALSE)),"")</f>
        <v/>
      </c>
      <c r="R92" s="74"/>
      <c r="S92" s="75"/>
      <c r="T92" s="74"/>
    </row>
    <row r="93" spans="1:20" s="76" customFormat="1" ht="64.5" customHeight="1" x14ac:dyDescent="0.2">
      <c r="A93" s="68"/>
      <c r="B93" s="69" t="s">
        <v>171</v>
      </c>
      <c r="C93" s="70" t="s">
        <v>124</v>
      </c>
      <c r="D93" s="71" t="s">
        <v>147</v>
      </c>
      <c r="E93" s="72" t="s">
        <v>238</v>
      </c>
      <c r="F93" s="73" t="s">
        <v>952</v>
      </c>
      <c r="G93" s="102"/>
      <c r="H93" s="102"/>
      <c r="I93" s="103"/>
      <c r="J93" s="103"/>
      <c r="K93" s="71" t="s">
        <v>418</v>
      </c>
      <c r="L93" s="104"/>
      <c r="M93" s="105"/>
      <c r="N93" s="102"/>
      <c r="O93" s="106"/>
      <c r="P93" s="26" t="str">
        <f>IF($H93="No",VLOOKUP(E93,FormValues!$L$4:$M$255,2,FALSE),"")</f>
        <v/>
      </c>
      <c r="Q93" s="27" t="str">
        <f>IFERROR(IF(ISBLANK(P93),0,VLOOKUP(P93,FormValues!$O$4:$P$9,2,FALSE)),"")</f>
        <v/>
      </c>
      <c r="R93" s="74"/>
      <c r="S93" s="75"/>
      <c r="T93" s="74"/>
    </row>
    <row r="94" spans="1:20" s="76" customFormat="1" ht="64.5" customHeight="1" x14ac:dyDescent="0.2">
      <c r="A94" s="68"/>
      <c r="B94" s="69" t="s">
        <v>171</v>
      </c>
      <c r="C94" s="70" t="s">
        <v>125</v>
      </c>
      <c r="D94" s="71"/>
      <c r="E94" s="72" t="s">
        <v>239</v>
      </c>
      <c r="F94" s="73" t="s">
        <v>36</v>
      </c>
      <c r="G94" s="102"/>
      <c r="H94" s="102"/>
      <c r="I94" s="103"/>
      <c r="J94" s="103"/>
      <c r="K94" s="71" t="s">
        <v>419</v>
      </c>
      <c r="L94" s="104"/>
      <c r="M94" s="105"/>
      <c r="N94" s="102"/>
      <c r="O94" s="106"/>
      <c r="P94" s="26" t="str">
        <f>IF($H94="No",VLOOKUP(E94,FormValues!$L$4:$M$255,2,FALSE),"")</f>
        <v/>
      </c>
      <c r="Q94" s="27" t="str">
        <f>IFERROR(IF(ISBLANK(P94),0,VLOOKUP(P94,FormValues!$O$4:$P$9,2,FALSE)),"")</f>
        <v/>
      </c>
      <c r="R94" s="74"/>
      <c r="S94" s="75"/>
      <c r="T94" s="74"/>
    </row>
    <row r="95" spans="1:20" s="76" customFormat="1" ht="64.5" customHeight="1" x14ac:dyDescent="0.2">
      <c r="A95" s="68"/>
      <c r="B95" s="69" t="s">
        <v>124</v>
      </c>
      <c r="C95" s="70" t="s">
        <v>126</v>
      </c>
      <c r="D95" s="71"/>
      <c r="E95" s="72" t="s">
        <v>240</v>
      </c>
      <c r="F95" s="73" t="s">
        <v>37</v>
      </c>
      <c r="G95" s="102"/>
      <c r="H95" s="102"/>
      <c r="I95" s="103"/>
      <c r="J95" s="103"/>
      <c r="K95" s="71" t="s">
        <v>419</v>
      </c>
      <c r="L95" s="104"/>
      <c r="M95" s="105"/>
      <c r="N95" s="102"/>
      <c r="O95" s="106"/>
      <c r="P95" s="26" t="str">
        <f>IF($H95="No",VLOOKUP(E95,FormValues!$L$4:$M$255,2,FALSE),"")</f>
        <v/>
      </c>
      <c r="Q95" s="27" t="str">
        <f>IFERROR(IF(ISBLANK(P95),0,VLOOKUP(P95,FormValues!$O$4:$P$9,2,FALSE)),"")</f>
        <v/>
      </c>
      <c r="R95" s="74"/>
      <c r="S95" s="75"/>
      <c r="T95" s="74"/>
    </row>
    <row r="96" spans="1:20" s="76" customFormat="1" ht="64.5" customHeight="1" x14ac:dyDescent="0.2">
      <c r="A96" s="68"/>
      <c r="B96" s="69" t="s">
        <v>124</v>
      </c>
      <c r="C96" s="70" t="s">
        <v>125</v>
      </c>
      <c r="D96" s="71"/>
      <c r="E96" s="72" t="s">
        <v>241</v>
      </c>
      <c r="F96" s="73" t="s">
        <v>130</v>
      </c>
      <c r="G96" s="102"/>
      <c r="H96" s="102"/>
      <c r="I96" s="103"/>
      <c r="J96" s="103"/>
      <c r="K96" s="71" t="s">
        <v>419</v>
      </c>
      <c r="L96" s="104"/>
      <c r="M96" s="105"/>
      <c r="N96" s="102"/>
      <c r="O96" s="106"/>
      <c r="P96" s="26" t="str">
        <f>IF($H96="No",VLOOKUP(E96,FormValues!$L$4:$M$255,2,FALSE),"")</f>
        <v/>
      </c>
      <c r="Q96" s="27" t="str">
        <f>IFERROR(IF(ISBLANK(P96),0,VLOOKUP(P96,FormValues!$O$4:$P$9,2,FALSE)),"")</f>
        <v/>
      </c>
      <c r="R96" s="74"/>
      <c r="S96" s="75"/>
      <c r="T96" s="74"/>
    </row>
    <row r="97" spans="1:20" s="76" customFormat="1" ht="64.5" customHeight="1" x14ac:dyDescent="0.2">
      <c r="A97" s="68"/>
      <c r="B97" s="69" t="s">
        <v>124</v>
      </c>
      <c r="C97" s="70" t="s">
        <v>124</v>
      </c>
      <c r="D97" s="71"/>
      <c r="E97" s="72" t="s">
        <v>242</v>
      </c>
      <c r="F97" s="73" t="s">
        <v>28</v>
      </c>
      <c r="G97" s="102"/>
      <c r="H97" s="102"/>
      <c r="I97" s="103"/>
      <c r="J97" s="103"/>
      <c r="K97" s="71" t="s">
        <v>418</v>
      </c>
      <c r="L97" s="104"/>
      <c r="M97" s="105"/>
      <c r="N97" s="102"/>
      <c r="O97" s="106"/>
      <c r="P97" s="26" t="str">
        <f>IF($H97="No",VLOOKUP(E97,FormValues!$L$4:$M$255,2,FALSE),"")</f>
        <v/>
      </c>
      <c r="Q97" s="27" t="str">
        <f>IFERROR(IF(ISBLANK(P97),0,VLOOKUP(P97,FormValues!$O$4:$P$9,2,FALSE)),"")</f>
        <v/>
      </c>
      <c r="R97" s="74"/>
      <c r="S97" s="75"/>
      <c r="T97" s="74"/>
    </row>
    <row r="98" spans="1:20" s="76" customFormat="1" ht="64.5" customHeight="1" x14ac:dyDescent="0.2">
      <c r="A98" s="68"/>
      <c r="B98" s="69" t="s">
        <v>124</v>
      </c>
      <c r="C98" s="70" t="s">
        <v>124</v>
      </c>
      <c r="D98" s="71"/>
      <c r="E98" s="72" t="s">
        <v>246</v>
      </c>
      <c r="F98" s="73" t="s">
        <v>963</v>
      </c>
      <c r="G98" s="102"/>
      <c r="H98" s="102"/>
      <c r="I98" s="103"/>
      <c r="J98" s="103"/>
      <c r="K98" s="71" t="s">
        <v>417</v>
      </c>
      <c r="L98" s="104"/>
      <c r="M98" s="105"/>
      <c r="N98" s="102"/>
      <c r="O98" s="106"/>
      <c r="P98" s="26" t="str">
        <f>IF($H98="No",VLOOKUP(E98,FormValues!$L$4:$M$255,2,FALSE),"")</f>
        <v/>
      </c>
      <c r="Q98" s="27" t="str">
        <f>IFERROR(IF(ISBLANK(P98),0,VLOOKUP(P98,FormValues!$O$4:$P$9,2,FALSE)),"")</f>
        <v/>
      </c>
      <c r="R98" s="74"/>
      <c r="S98" s="75"/>
      <c r="T98" s="74"/>
    </row>
    <row r="99" spans="1:20" s="76" customFormat="1" ht="64.5" customHeight="1" x14ac:dyDescent="0.2">
      <c r="A99" s="68"/>
      <c r="B99" s="69" t="s">
        <v>125</v>
      </c>
      <c r="C99" s="70" t="s">
        <v>124</v>
      </c>
      <c r="D99" s="71" t="s">
        <v>147</v>
      </c>
      <c r="E99" s="72" t="s">
        <v>247</v>
      </c>
      <c r="F99" s="73" t="s">
        <v>964</v>
      </c>
      <c r="G99" s="102"/>
      <c r="H99" s="102"/>
      <c r="I99" s="103"/>
      <c r="J99" s="103"/>
      <c r="K99" s="71" t="s">
        <v>418</v>
      </c>
      <c r="L99" s="104"/>
      <c r="M99" s="105"/>
      <c r="N99" s="102"/>
      <c r="O99" s="106"/>
      <c r="P99" s="26" t="str">
        <f>IF($H99="No",VLOOKUP(E99,FormValues!$L$4:$M$255,2,FALSE),"")</f>
        <v/>
      </c>
      <c r="Q99" s="27" t="str">
        <f>IFERROR(IF(ISBLANK(P99),0,VLOOKUP(P99,FormValues!$O$4:$P$9,2,FALSE)),"")</f>
        <v/>
      </c>
      <c r="R99" s="74"/>
      <c r="S99" s="75"/>
      <c r="T99" s="74"/>
    </row>
    <row r="100" spans="1:20" s="76" customFormat="1" ht="64.5" customHeight="1" x14ac:dyDescent="0.2">
      <c r="A100" s="68"/>
      <c r="B100" s="69" t="s">
        <v>125</v>
      </c>
      <c r="C100" s="70" t="s">
        <v>124</v>
      </c>
      <c r="D100" s="71" t="s">
        <v>147</v>
      </c>
      <c r="E100" s="72" t="s">
        <v>248</v>
      </c>
      <c r="F100" s="73" t="s">
        <v>914</v>
      </c>
      <c r="G100" s="102"/>
      <c r="H100" s="102"/>
      <c r="I100" s="103"/>
      <c r="J100" s="103"/>
      <c r="K100" s="71" t="s">
        <v>418</v>
      </c>
      <c r="L100" s="104"/>
      <c r="M100" s="105"/>
      <c r="N100" s="102"/>
      <c r="O100" s="106"/>
      <c r="P100" s="26" t="str">
        <f>IF($H100="No",VLOOKUP(E100,FormValues!$L$4:$M$255,2,FALSE),"")</f>
        <v/>
      </c>
      <c r="Q100" s="27" t="str">
        <f>IFERROR(IF(ISBLANK(P100),0,VLOOKUP(P100,FormValues!$O$4:$P$9,2,FALSE)),"")</f>
        <v/>
      </c>
      <c r="R100" s="74"/>
      <c r="S100" s="75"/>
      <c r="T100" s="74"/>
    </row>
    <row r="101" spans="1:20" s="76" customFormat="1" ht="64.5" customHeight="1" x14ac:dyDescent="0.2">
      <c r="A101" s="68"/>
      <c r="B101" s="69" t="s">
        <v>125</v>
      </c>
      <c r="C101" s="70" t="s">
        <v>124</v>
      </c>
      <c r="D101" s="71" t="s">
        <v>147</v>
      </c>
      <c r="E101" s="72" t="s">
        <v>249</v>
      </c>
      <c r="F101" s="73" t="s">
        <v>915</v>
      </c>
      <c r="G101" s="102"/>
      <c r="H101" s="102"/>
      <c r="I101" s="103"/>
      <c r="J101" s="103"/>
      <c r="K101" s="71" t="s">
        <v>418</v>
      </c>
      <c r="L101" s="104"/>
      <c r="M101" s="105"/>
      <c r="N101" s="102"/>
      <c r="O101" s="106"/>
      <c r="P101" s="26" t="str">
        <f>IF($H101="No",VLOOKUP(E101,FormValues!$L$4:$M$255,2,FALSE),"")</f>
        <v/>
      </c>
      <c r="Q101" s="27" t="str">
        <f>IFERROR(IF(ISBLANK(P101),0,VLOOKUP(P101,FormValues!$O$4:$P$9,2,FALSE)),"")</f>
        <v/>
      </c>
      <c r="R101" s="74"/>
      <c r="S101" s="75"/>
      <c r="T101" s="74"/>
    </row>
    <row r="102" spans="1:20" s="76" customFormat="1" ht="64.5" customHeight="1" x14ac:dyDescent="0.2">
      <c r="A102" s="68"/>
      <c r="B102" s="69" t="s">
        <v>125</v>
      </c>
      <c r="C102" s="70" t="s">
        <v>124</v>
      </c>
      <c r="D102" s="71"/>
      <c r="E102" s="72" t="s">
        <v>250</v>
      </c>
      <c r="F102" s="73" t="s">
        <v>916</v>
      </c>
      <c r="G102" s="102"/>
      <c r="H102" s="102"/>
      <c r="I102" s="103"/>
      <c r="J102" s="103"/>
      <c r="K102" s="71" t="s">
        <v>418</v>
      </c>
      <c r="L102" s="104"/>
      <c r="M102" s="105"/>
      <c r="N102" s="102"/>
      <c r="O102" s="106"/>
      <c r="P102" s="26" t="str">
        <f>IF($H102="No",VLOOKUP(E102,FormValues!$L$4:$M$255,2,FALSE),"")</f>
        <v/>
      </c>
      <c r="Q102" s="27" t="str">
        <f>IFERROR(IF(ISBLANK(P102),0,VLOOKUP(P102,FormValues!$O$4:$P$9,2,FALSE)),"")</f>
        <v/>
      </c>
      <c r="R102" s="74"/>
      <c r="S102" s="75"/>
      <c r="T102" s="74"/>
    </row>
    <row r="103" spans="1:20" s="76" customFormat="1" ht="64.5" customHeight="1" x14ac:dyDescent="0.2">
      <c r="A103" s="68"/>
      <c r="B103" s="69" t="s">
        <v>171</v>
      </c>
      <c r="C103" s="70" t="s">
        <v>125</v>
      </c>
      <c r="D103" s="71"/>
      <c r="E103" s="72" t="s">
        <v>251</v>
      </c>
      <c r="F103" s="73" t="s">
        <v>917</v>
      </c>
      <c r="G103" s="102"/>
      <c r="H103" s="102"/>
      <c r="I103" s="103"/>
      <c r="J103" s="103"/>
      <c r="K103" s="71" t="s">
        <v>419</v>
      </c>
      <c r="L103" s="104"/>
      <c r="M103" s="105"/>
      <c r="N103" s="102"/>
      <c r="O103" s="106"/>
      <c r="P103" s="26" t="str">
        <f>IF($H103="No",VLOOKUP(E103,FormValues!$L$4:$M$255,2,FALSE),"")</f>
        <v/>
      </c>
      <c r="Q103" s="27" t="str">
        <f>IFERROR(IF(ISBLANK(P103),0,VLOOKUP(P103,FormValues!$O$4:$P$9,2,FALSE)),"")</f>
        <v/>
      </c>
      <c r="R103" s="74"/>
      <c r="S103" s="75"/>
      <c r="T103" s="74"/>
    </row>
    <row r="104" spans="1:20" s="76" customFormat="1" ht="64.5" customHeight="1" x14ac:dyDescent="0.2">
      <c r="A104" s="68"/>
      <c r="B104" s="69" t="s">
        <v>171</v>
      </c>
      <c r="C104" s="70" t="s">
        <v>125</v>
      </c>
      <c r="D104" s="71"/>
      <c r="E104" s="72" t="s">
        <v>252</v>
      </c>
      <c r="F104" s="73" t="s">
        <v>918</v>
      </c>
      <c r="G104" s="102"/>
      <c r="H104" s="102"/>
      <c r="I104" s="103"/>
      <c r="J104" s="103"/>
      <c r="K104" s="71" t="s">
        <v>419</v>
      </c>
      <c r="L104" s="104"/>
      <c r="M104" s="105"/>
      <c r="N104" s="102"/>
      <c r="O104" s="106"/>
      <c r="P104" s="26" t="str">
        <f>IF($H104="No",VLOOKUP(E104,FormValues!$L$4:$M$255,2,FALSE),"")</f>
        <v/>
      </c>
      <c r="Q104" s="27" t="str">
        <f>IFERROR(IF(ISBLANK(P104),0,VLOOKUP(P104,FormValues!$O$4:$P$9,2,FALSE)),"")</f>
        <v/>
      </c>
      <c r="R104" s="74"/>
      <c r="S104" s="75"/>
      <c r="T104" s="74"/>
    </row>
    <row r="105" spans="1:20" s="76" customFormat="1" ht="64.5" customHeight="1" x14ac:dyDescent="0.2">
      <c r="A105" s="68"/>
      <c r="B105" s="69" t="s">
        <v>171</v>
      </c>
      <c r="C105" s="70" t="s">
        <v>125</v>
      </c>
      <c r="D105" s="71"/>
      <c r="E105" s="72" t="s">
        <v>253</v>
      </c>
      <c r="F105" s="73" t="s">
        <v>244</v>
      </c>
      <c r="G105" s="102"/>
      <c r="H105" s="102"/>
      <c r="I105" s="103"/>
      <c r="J105" s="103"/>
      <c r="K105" s="71" t="s">
        <v>419</v>
      </c>
      <c r="L105" s="104"/>
      <c r="M105" s="105"/>
      <c r="N105" s="102"/>
      <c r="O105" s="106"/>
      <c r="P105" s="26" t="str">
        <f>IF($H105="No",VLOOKUP(E105,FormValues!$L$4:$M$255,2,FALSE),"")</f>
        <v/>
      </c>
      <c r="Q105" s="27" t="str">
        <f>IFERROR(IF(ISBLANK(P105),0,VLOOKUP(P105,FormValues!$O$4:$P$9,2,FALSE)),"")</f>
        <v/>
      </c>
      <c r="R105" s="74"/>
      <c r="S105" s="75"/>
      <c r="T105" s="74"/>
    </row>
    <row r="106" spans="1:20" s="76" customFormat="1" ht="64.5" customHeight="1" x14ac:dyDescent="0.2">
      <c r="A106" s="68"/>
      <c r="B106" s="69" t="s">
        <v>124</v>
      </c>
      <c r="C106" s="70" t="s">
        <v>124</v>
      </c>
      <c r="D106" s="71" t="s">
        <v>147</v>
      </c>
      <c r="E106" s="72" t="s">
        <v>254</v>
      </c>
      <c r="F106" s="73" t="s">
        <v>38</v>
      </c>
      <c r="G106" s="102"/>
      <c r="H106" s="102"/>
      <c r="I106" s="103"/>
      <c r="J106" s="103"/>
      <c r="K106" s="71" t="s">
        <v>418</v>
      </c>
      <c r="L106" s="104"/>
      <c r="M106" s="105"/>
      <c r="N106" s="102"/>
      <c r="O106" s="106"/>
      <c r="P106" s="26" t="str">
        <f>IF($H106="No",VLOOKUP(E106,FormValues!$L$4:$M$255,2,FALSE),"")</f>
        <v/>
      </c>
      <c r="Q106" s="27" t="str">
        <f>IFERROR(IF(ISBLANK(P106),0,VLOOKUP(P106,FormValues!$O$4:$P$9,2,FALSE)),"")</f>
        <v/>
      </c>
      <c r="R106" s="74"/>
      <c r="S106" s="75"/>
      <c r="T106" s="74"/>
    </row>
    <row r="107" spans="1:20" s="76" customFormat="1" ht="64.5" customHeight="1" x14ac:dyDescent="0.2">
      <c r="A107" s="68"/>
      <c r="B107" s="69" t="s">
        <v>124</v>
      </c>
      <c r="C107" s="70" t="s">
        <v>125</v>
      </c>
      <c r="D107" s="71"/>
      <c r="E107" s="72" t="s">
        <v>255</v>
      </c>
      <c r="F107" s="73" t="s">
        <v>245</v>
      </c>
      <c r="G107" s="102"/>
      <c r="H107" s="102"/>
      <c r="I107" s="103"/>
      <c r="J107" s="103"/>
      <c r="K107" s="71" t="s">
        <v>419</v>
      </c>
      <c r="L107" s="104"/>
      <c r="M107" s="105"/>
      <c r="N107" s="102"/>
      <c r="O107" s="106"/>
      <c r="P107" s="26" t="str">
        <f>IF($H107="No",VLOOKUP(E107,FormValues!$L$4:$M$255,2,FALSE),"")</f>
        <v/>
      </c>
      <c r="Q107" s="27" t="str">
        <f>IFERROR(IF(ISBLANK(P107),0,VLOOKUP(P107,FormValues!$O$4:$P$9,2,FALSE)),"")</f>
        <v/>
      </c>
      <c r="R107" s="74"/>
      <c r="S107" s="75"/>
      <c r="T107" s="74"/>
    </row>
    <row r="108" spans="1:20" s="76" customFormat="1" ht="64.5" customHeight="1" x14ac:dyDescent="0.2">
      <c r="A108" s="68"/>
      <c r="B108" s="69" t="s">
        <v>124</v>
      </c>
      <c r="C108" s="70" t="s">
        <v>125</v>
      </c>
      <c r="D108" s="71"/>
      <c r="E108" s="72" t="s">
        <v>256</v>
      </c>
      <c r="F108" s="73" t="s">
        <v>39</v>
      </c>
      <c r="G108" s="102"/>
      <c r="H108" s="102"/>
      <c r="I108" s="103"/>
      <c r="J108" s="103"/>
      <c r="K108" s="71" t="s">
        <v>419</v>
      </c>
      <c r="L108" s="104"/>
      <c r="M108" s="105"/>
      <c r="N108" s="102"/>
      <c r="O108" s="106"/>
      <c r="P108" s="26" t="str">
        <f>IF($H108="No",VLOOKUP(E108,FormValues!$L$4:$M$255,2,FALSE),"")</f>
        <v/>
      </c>
      <c r="Q108" s="27" t="str">
        <f>IFERROR(IF(ISBLANK(P108),0,VLOOKUP(P108,FormValues!$O$4:$P$9,2,FALSE)),"")</f>
        <v/>
      </c>
      <c r="R108" s="74"/>
      <c r="S108" s="75"/>
      <c r="T108" s="74"/>
    </row>
    <row r="109" spans="1:20" s="76" customFormat="1" ht="64.5" customHeight="1" x14ac:dyDescent="0.2">
      <c r="A109" s="68"/>
      <c r="B109" s="69" t="s">
        <v>124</v>
      </c>
      <c r="C109" s="70" t="s">
        <v>124</v>
      </c>
      <c r="D109" s="71" t="s">
        <v>147</v>
      </c>
      <c r="E109" s="72" t="s">
        <v>257</v>
      </c>
      <c r="F109" s="73" t="s">
        <v>277</v>
      </c>
      <c r="G109" s="102"/>
      <c r="H109" s="102"/>
      <c r="I109" s="103"/>
      <c r="J109" s="103"/>
      <c r="K109" s="71" t="s">
        <v>418</v>
      </c>
      <c r="L109" s="104"/>
      <c r="M109" s="105"/>
      <c r="N109" s="102"/>
      <c r="O109" s="106"/>
      <c r="P109" s="26" t="str">
        <f>IF($H109="No",VLOOKUP(E109,FormValues!$L$4:$M$255,2,FALSE),"")</f>
        <v/>
      </c>
      <c r="Q109" s="27" t="str">
        <f>IFERROR(IF(ISBLANK(P109),0,VLOOKUP(P109,FormValues!$O$4:$P$9,2,FALSE)),"")</f>
        <v/>
      </c>
      <c r="R109" s="74"/>
      <c r="S109" s="75"/>
      <c r="T109" s="74"/>
    </row>
    <row r="110" spans="1:20" s="76" customFormat="1" ht="64.5" customHeight="1" x14ac:dyDescent="0.2">
      <c r="A110" s="68"/>
      <c r="B110" s="69" t="s">
        <v>124</v>
      </c>
      <c r="C110" s="70" t="s">
        <v>124</v>
      </c>
      <c r="D110" s="71" t="s">
        <v>147</v>
      </c>
      <c r="E110" s="72" t="s">
        <v>258</v>
      </c>
      <c r="F110" s="73" t="s">
        <v>41</v>
      </c>
      <c r="G110" s="102"/>
      <c r="H110" s="102"/>
      <c r="I110" s="103"/>
      <c r="J110" s="103"/>
      <c r="K110" s="71" t="s">
        <v>417</v>
      </c>
      <c r="L110" s="104"/>
      <c r="M110" s="105"/>
      <c r="N110" s="102"/>
      <c r="O110" s="106"/>
      <c r="P110" s="26" t="str">
        <f>IF($H110="No",VLOOKUP(E110,FormValues!$L$4:$M$255,2,FALSE),"")</f>
        <v/>
      </c>
      <c r="Q110" s="27" t="str">
        <f>IFERROR(IF(ISBLANK(P110),0,VLOOKUP(P110,FormValues!$O$4:$P$9,2,FALSE)),"")</f>
        <v/>
      </c>
      <c r="R110" s="74"/>
      <c r="S110" s="75"/>
      <c r="T110" s="74"/>
    </row>
    <row r="111" spans="1:20" s="76" customFormat="1" ht="64.5" customHeight="1" x14ac:dyDescent="0.2">
      <c r="A111" s="68"/>
      <c r="B111" s="69" t="s">
        <v>124</v>
      </c>
      <c r="C111" s="70" t="s">
        <v>124</v>
      </c>
      <c r="D111" s="71" t="s">
        <v>147</v>
      </c>
      <c r="E111" s="72" t="s">
        <v>259</v>
      </c>
      <c r="F111" s="73" t="s">
        <v>42</v>
      </c>
      <c r="G111" s="102"/>
      <c r="H111" s="102"/>
      <c r="I111" s="103"/>
      <c r="J111" s="103"/>
      <c r="K111" s="71" t="s">
        <v>418</v>
      </c>
      <c r="L111" s="104"/>
      <c r="M111" s="105"/>
      <c r="N111" s="102"/>
      <c r="O111" s="106"/>
      <c r="P111" s="26" t="str">
        <f>IF($H111="No",VLOOKUP(E111,FormValues!$L$4:$M$255,2,FALSE),"")</f>
        <v/>
      </c>
      <c r="Q111" s="27" t="str">
        <f>IFERROR(IF(ISBLANK(P111),0,VLOOKUP(P111,FormValues!$O$4:$P$9,2,FALSE)),"")</f>
        <v/>
      </c>
      <c r="R111" s="74"/>
      <c r="S111" s="75"/>
      <c r="T111" s="74"/>
    </row>
    <row r="112" spans="1:20" s="76" customFormat="1" ht="64.5" customHeight="1" x14ac:dyDescent="0.2">
      <c r="A112" s="68"/>
      <c r="B112" s="69" t="s">
        <v>125</v>
      </c>
      <c r="C112" s="70" t="s">
        <v>124</v>
      </c>
      <c r="D112" s="71"/>
      <c r="E112" s="72" t="s">
        <v>260</v>
      </c>
      <c r="F112" s="73" t="s">
        <v>965</v>
      </c>
      <c r="G112" s="102"/>
      <c r="H112" s="102"/>
      <c r="I112" s="103"/>
      <c r="J112" s="103"/>
      <c r="K112" s="71" t="s">
        <v>418</v>
      </c>
      <c r="L112" s="104"/>
      <c r="M112" s="105"/>
      <c r="N112" s="102"/>
      <c r="O112" s="106"/>
      <c r="P112" s="26" t="str">
        <f>IF($H112="No",VLOOKUP(E112,FormValues!$L$4:$M$255,2,FALSE),"")</f>
        <v/>
      </c>
      <c r="Q112" s="27" t="str">
        <f>IFERROR(IF(ISBLANK(P112),0,VLOOKUP(P112,FormValues!$O$4:$P$9,2,FALSE)),"")</f>
        <v/>
      </c>
      <c r="R112" s="74"/>
      <c r="S112" s="75"/>
      <c r="T112" s="74"/>
    </row>
    <row r="113" spans="1:20" s="76" customFormat="1" ht="64.5" customHeight="1" x14ac:dyDescent="0.2">
      <c r="A113" s="68"/>
      <c r="B113" s="69" t="s">
        <v>125</v>
      </c>
      <c r="C113" s="70" t="s">
        <v>124</v>
      </c>
      <c r="D113" s="71" t="s">
        <v>147</v>
      </c>
      <c r="E113" s="72" t="s">
        <v>261</v>
      </c>
      <c r="F113" s="73" t="s">
        <v>43</v>
      </c>
      <c r="G113" s="102"/>
      <c r="H113" s="102"/>
      <c r="I113" s="103"/>
      <c r="J113" s="103"/>
      <c r="K113" s="71" t="s">
        <v>418</v>
      </c>
      <c r="L113" s="104"/>
      <c r="M113" s="105"/>
      <c r="N113" s="102"/>
      <c r="O113" s="106"/>
      <c r="P113" s="26" t="str">
        <f>IF($H113="No",VLOOKUP(E113,FormValues!$L$4:$M$255,2,FALSE),"")</f>
        <v/>
      </c>
      <c r="Q113" s="27" t="str">
        <f>IFERROR(IF(ISBLANK(P113),0,VLOOKUP(P113,FormValues!$O$4:$P$9,2,FALSE)),"")</f>
        <v/>
      </c>
      <c r="R113" s="74"/>
      <c r="S113" s="75"/>
      <c r="T113" s="74"/>
    </row>
    <row r="114" spans="1:20" s="76" customFormat="1" ht="64.5" customHeight="1" x14ac:dyDescent="0.2">
      <c r="A114" s="68"/>
      <c r="B114" s="69" t="s">
        <v>125</v>
      </c>
      <c r="C114" s="70" t="s">
        <v>124</v>
      </c>
      <c r="D114" s="71"/>
      <c r="E114" s="72" t="s">
        <v>262</v>
      </c>
      <c r="F114" s="73" t="s">
        <v>45</v>
      </c>
      <c r="G114" s="102"/>
      <c r="H114" s="102"/>
      <c r="I114" s="103"/>
      <c r="J114" s="103"/>
      <c r="K114" s="71" t="s">
        <v>418</v>
      </c>
      <c r="L114" s="104"/>
      <c r="M114" s="105"/>
      <c r="N114" s="102"/>
      <c r="O114" s="106"/>
      <c r="P114" s="26" t="str">
        <f>IF($H114="No",VLOOKUP(E114,FormValues!$L$4:$M$255,2,FALSE),"")</f>
        <v/>
      </c>
      <c r="Q114" s="27" t="str">
        <f>IFERROR(IF(ISBLANK(P114),0,VLOOKUP(P114,FormValues!$O$4:$P$9,2,FALSE)),"")</f>
        <v/>
      </c>
      <c r="R114" s="74"/>
      <c r="S114" s="75"/>
      <c r="T114" s="74"/>
    </row>
    <row r="115" spans="1:20" s="76" customFormat="1" ht="64.5" customHeight="1" x14ac:dyDescent="0.2">
      <c r="A115" s="68"/>
      <c r="B115" s="69" t="s">
        <v>125</v>
      </c>
      <c r="C115" s="70" t="s">
        <v>125</v>
      </c>
      <c r="D115" s="71"/>
      <c r="E115" s="72" t="s">
        <v>263</v>
      </c>
      <c r="F115" s="73" t="s">
        <v>966</v>
      </c>
      <c r="G115" s="102"/>
      <c r="H115" s="102"/>
      <c r="I115" s="103"/>
      <c r="J115" s="103"/>
      <c r="K115" s="71" t="s">
        <v>419</v>
      </c>
      <c r="L115" s="104"/>
      <c r="M115" s="105"/>
      <c r="N115" s="102"/>
      <c r="O115" s="106"/>
      <c r="P115" s="26" t="str">
        <f>IF($H115="No",VLOOKUP(E115,FormValues!$L$4:$M$255,2,FALSE),"")</f>
        <v/>
      </c>
      <c r="Q115" s="27" t="str">
        <f>IFERROR(IF(ISBLANK(P115),0,VLOOKUP(P115,FormValues!$O$4:$P$9,2,FALSE)),"")</f>
        <v/>
      </c>
      <c r="R115" s="74"/>
      <c r="S115" s="75"/>
      <c r="T115" s="74"/>
    </row>
    <row r="116" spans="1:20" s="76" customFormat="1" ht="64.5" customHeight="1" x14ac:dyDescent="0.2">
      <c r="A116" s="68"/>
      <c r="B116" s="69" t="s">
        <v>171</v>
      </c>
      <c r="C116" s="70" t="s">
        <v>125</v>
      </c>
      <c r="D116" s="71"/>
      <c r="E116" s="72" t="s">
        <v>264</v>
      </c>
      <c r="F116" s="73" t="s">
        <v>953</v>
      </c>
      <c r="G116" s="102"/>
      <c r="H116" s="102"/>
      <c r="I116" s="103"/>
      <c r="J116" s="103"/>
      <c r="K116" s="71" t="s">
        <v>419</v>
      </c>
      <c r="L116" s="104"/>
      <c r="M116" s="105"/>
      <c r="N116" s="102"/>
      <c r="O116" s="106"/>
      <c r="P116" s="26" t="str">
        <f>IF($H116="No",VLOOKUP(E116,FormValues!$L$4:$M$255,2,FALSE),"")</f>
        <v/>
      </c>
      <c r="Q116" s="27" t="str">
        <f>IFERROR(IF(ISBLANK(P116),0,VLOOKUP(P116,FormValues!$O$4:$P$9,2,FALSE)),"")</f>
        <v/>
      </c>
      <c r="R116" s="74"/>
      <c r="S116" s="75"/>
      <c r="T116" s="74"/>
    </row>
    <row r="117" spans="1:20" s="76" customFormat="1" ht="64.5" customHeight="1" x14ac:dyDescent="0.2">
      <c r="A117" s="68"/>
      <c r="B117" s="69" t="s">
        <v>171</v>
      </c>
      <c r="C117" s="70" t="s">
        <v>125</v>
      </c>
      <c r="D117" s="71"/>
      <c r="E117" s="72" t="s">
        <v>265</v>
      </c>
      <c r="F117" s="73" t="s">
        <v>49</v>
      </c>
      <c r="G117" s="102"/>
      <c r="H117" s="102"/>
      <c r="I117" s="103"/>
      <c r="J117" s="103"/>
      <c r="K117" s="71" t="s">
        <v>419</v>
      </c>
      <c r="L117" s="104"/>
      <c r="M117" s="105"/>
      <c r="N117" s="102"/>
      <c r="O117" s="106"/>
      <c r="P117" s="26" t="str">
        <f>IF($H117="No",VLOOKUP(E117,FormValues!$L$4:$M$255,2,FALSE),"")</f>
        <v/>
      </c>
      <c r="Q117" s="27" t="str">
        <f>IFERROR(IF(ISBLANK(P117),0,VLOOKUP(P117,FormValues!$O$4:$P$9,2,FALSE)),"")</f>
        <v/>
      </c>
      <c r="R117" s="74"/>
      <c r="S117" s="75"/>
      <c r="T117" s="74"/>
    </row>
    <row r="118" spans="1:20" s="76" customFormat="1" ht="64.5" customHeight="1" x14ac:dyDescent="0.2">
      <c r="A118" s="68"/>
      <c r="B118" s="69" t="s">
        <v>171</v>
      </c>
      <c r="C118" s="70" t="s">
        <v>125</v>
      </c>
      <c r="D118" s="71"/>
      <c r="E118" s="72" t="s">
        <v>266</v>
      </c>
      <c r="F118" s="73" t="s">
        <v>967</v>
      </c>
      <c r="G118" s="102"/>
      <c r="H118" s="102"/>
      <c r="I118" s="103"/>
      <c r="J118" s="103"/>
      <c r="K118" s="71" t="s">
        <v>419</v>
      </c>
      <c r="L118" s="104"/>
      <c r="M118" s="105"/>
      <c r="N118" s="102"/>
      <c r="O118" s="106"/>
      <c r="P118" s="26" t="str">
        <f>IF($H118="No",VLOOKUP(E118,FormValues!$L$4:$M$255,2,FALSE),"")</f>
        <v/>
      </c>
      <c r="Q118" s="27" t="str">
        <f>IFERROR(IF(ISBLANK(P118),0,VLOOKUP(P118,FormValues!$O$4:$P$9,2,FALSE)),"")</f>
        <v/>
      </c>
      <c r="R118" s="74"/>
      <c r="S118" s="75"/>
      <c r="T118" s="74"/>
    </row>
    <row r="119" spans="1:20" s="76" customFormat="1" ht="64.5" customHeight="1" x14ac:dyDescent="0.2">
      <c r="A119" s="68"/>
      <c r="B119" s="69" t="s">
        <v>171</v>
      </c>
      <c r="C119" s="70" t="s">
        <v>124</v>
      </c>
      <c r="D119" s="71" t="s">
        <v>147</v>
      </c>
      <c r="E119" s="72" t="s">
        <v>267</v>
      </c>
      <c r="F119" s="73" t="s">
        <v>40</v>
      </c>
      <c r="G119" s="102"/>
      <c r="H119" s="102"/>
      <c r="I119" s="103"/>
      <c r="J119" s="103"/>
      <c r="K119" s="71" t="s">
        <v>418</v>
      </c>
      <c r="L119" s="104"/>
      <c r="M119" s="105"/>
      <c r="N119" s="102"/>
      <c r="O119" s="106"/>
      <c r="P119" s="26" t="str">
        <f>IF($H119="No",VLOOKUP(E119,FormValues!$L$4:$M$255,2,FALSE),"")</f>
        <v/>
      </c>
      <c r="Q119" s="27" t="str">
        <f>IFERROR(IF(ISBLANK(P119),0,VLOOKUP(P119,FormValues!$O$4:$P$9,2,FALSE)),"")</f>
        <v/>
      </c>
      <c r="R119" s="74"/>
      <c r="S119" s="75"/>
      <c r="T119" s="74"/>
    </row>
    <row r="120" spans="1:20" s="76" customFormat="1" ht="64.5" customHeight="1" x14ac:dyDescent="0.2">
      <c r="A120" s="68"/>
      <c r="B120" s="69" t="s">
        <v>171</v>
      </c>
      <c r="C120" s="70" t="s">
        <v>124</v>
      </c>
      <c r="D120" s="71" t="s">
        <v>147</v>
      </c>
      <c r="E120" s="72" t="s">
        <v>268</v>
      </c>
      <c r="F120" s="73" t="s">
        <v>919</v>
      </c>
      <c r="G120" s="102"/>
      <c r="H120" s="102"/>
      <c r="I120" s="103"/>
      <c r="J120" s="103"/>
      <c r="K120" s="71" t="s">
        <v>418</v>
      </c>
      <c r="L120" s="104"/>
      <c r="M120" s="105"/>
      <c r="N120" s="102"/>
      <c r="O120" s="106"/>
      <c r="P120" s="26" t="str">
        <f>IF($H120="No",VLOOKUP(E120,FormValues!$L$4:$M$255,2,FALSE),"")</f>
        <v/>
      </c>
      <c r="Q120" s="27" t="str">
        <f>IFERROR(IF(ISBLANK(P120),0,VLOOKUP(P120,FormValues!$O$4:$P$9,2,FALSE)),"")</f>
        <v/>
      </c>
      <c r="R120" s="74"/>
      <c r="S120" s="75"/>
      <c r="T120" s="74"/>
    </row>
    <row r="121" spans="1:20" s="76" customFormat="1" ht="64.5" customHeight="1" x14ac:dyDescent="0.2">
      <c r="A121" s="68"/>
      <c r="B121" s="69" t="s">
        <v>171</v>
      </c>
      <c r="C121" s="70" t="s">
        <v>124</v>
      </c>
      <c r="D121" s="71" t="s">
        <v>147</v>
      </c>
      <c r="E121" s="72" t="s">
        <v>269</v>
      </c>
      <c r="F121" s="73" t="s">
        <v>954</v>
      </c>
      <c r="G121" s="102"/>
      <c r="H121" s="102"/>
      <c r="I121" s="103"/>
      <c r="J121" s="103"/>
      <c r="K121" s="71" t="s">
        <v>418</v>
      </c>
      <c r="L121" s="104"/>
      <c r="M121" s="105"/>
      <c r="N121" s="102"/>
      <c r="O121" s="106"/>
      <c r="P121" s="26" t="str">
        <f>IF($H121="No",VLOOKUP(E121,FormValues!$L$4:$M$255,2,FALSE),"")</f>
        <v/>
      </c>
      <c r="Q121" s="27" t="str">
        <f>IFERROR(IF(ISBLANK(P121),0,VLOOKUP(P121,FormValues!$O$4:$P$9,2,FALSE)),"")</f>
        <v/>
      </c>
      <c r="R121" s="74"/>
      <c r="S121" s="75"/>
      <c r="T121" s="74"/>
    </row>
    <row r="122" spans="1:20" s="76" customFormat="1" ht="64.5" customHeight="1" x14ac:dyDescent="0.2">
      <c r="A122" s="68"/>
      <c r="B122" s="69" t="s">
        <v>171</v>
      </c>
      <c r="C122" s="70" t="s">
        <v>124</v>
      </c>
      <c r="D122" s="71" t="s">
        <v>147</v>
      </c>
      <c r="E122" s="72" t="s">
        <v>270</v>
      </c>
      <c r="F122" s="73" t="s">
        <v>968</v>
      </c>
      <c r="G122" s="102"/>
      <c r="H122" s="102"/>
      <c r="I122" s="103"/>
      <c r="J122" s="103"/>
      <c r="K122" s="71" t="s">
        <v>418</v>
      </c>
      <c r="L122" s="104"/>
      <c r="M122" s="105"/>
      <c r="N122" s="102"/>
      <c r="O122" s="106"/>
      <c r="P122" s="26" t="str">
        <f>IF($H122="No",VLOOKUP(E122,FormValues!$L$4:$M$255,2,FALSE),"")</f>
        <v/>
      </c>
      <c r="Q122" s="27" t="str">
        <f>IFERROR(IF(ISBLANK(P122),0,VLOOKUP(P122,FormValues!$O$4:$P$9,2,FALSE)),"")</f>
        <v/>
      </c>
      <c r="R122" s="74"/>
      <c r="S122" s="75"/>
      <c r="T122" s="74"/>
    </row>
    <row r="123" spans="1:20" s="76" customFormat="1" ht="64.5" customHeight="1" x14ac:dyDescent="0.2">
      <c r="A123" s="68"/>
      <c r="B123" s="69" t="s">
        <v>171</v>
      </c>
      <c r="C123" s="70" t="s">
        <v>124</v>
      </c>
      <c r="D123" s="71" t="s">
        <v>147</v>
      </c>
      <c r="E123" s="72" t="s">
        <v>271</v>
      </c>
      <c r="F123" s="73" t="s">
        <v>969</v>
      </c>
      <c r="G123" s="102"/>
      <c r="H123" s="102"/>
      <c r="I123" s="103"/>
      <c r="J123" s="103"/>
      <c r="K123" s="71" t="s">
        <v>418</v>
      </c>
      <c r="L123" s="104"/>
      <c r="M123" s="105"/>
      <c r="N123" s="102"/>
      <c r="O123" s="106"/>
      <c r="P123" s="26" t="str">
        <f>IF($H123="No",VLOOKUP(E123,FormValues!$L$4:$M$255,2,FALSE),"")</f>
        <v/>
      </c>
      <c r="Q123" s="27" t="str">
        <f>IFERROR(IF(ISBLANK(P123),0,VLOOKUP(P123,FormValues!$O$4:$P$9,2,FALSE)),"")</f>
        <v/>
      </c>
      <c r="R123" s="74"/>
      <c r="S123" s="75"/>
      <c r="T123" s="74"/>
    </row>
    <row r="124" spans="1:20" s="76" customFormat="1" ht="64.5" customHeight="1" x14ac:dyDescent="0.2">
      <c r="A124" s="68"/>
      <c r="B124" s="69" t="s">
        <v>171</v>
      </c>
      <c r="C124" s="70" t="s">
        <v>125</v>
      </c>
      <c r="D124" s="71"/>
      <c r="E124" s="72" t="s">
        <v>272</v>
      </c>
      <c r="F124" s="73" t="s">
        <v>44</v>
      </c>
      <c r="G124" s="102"/>
      <c r="H124" s="102"/>
      <c r="I124" s="103"/>
      <c r="J124" s="103"/>
      <c r="K124" s="71" t="s">
        <v>419</v>
      </c>
      <c r="L124" s="104"/>
      <c r="M124" s="105"/>
      <c r="N124" s="102"/>
      <c r="O124" s="106"/>
      <c r="P124" s="26" t="str">
        <f>IF($H124="No",VLOOKUP(E124,FormValues!$L$4:$M$255,2,FALSE),"")</f>
        <v/>
      </c>
      <c r="Q124" s="27" t="str">
        <f>IFERROR(IF(ISBLANK(P124),0,VLOOKUP(P124,FormValues!$O$4:$P$9,2,FALSE)),"")</f>
        <v/>
      </c>
      <c r="R124" s="74"/>
      <c r="S124" s="75"/>
      <c r="T124" s="74"/>
    </row>
    <row r="125" spans="1:20" s="76" customFormat="1" ht="64.5" customHeight="1" x14ac:dyDescent="0.2">
      <c r="A125" s="68"/>
      <c r="B125" s="69" t="s">
        <v>171</v>
      </c>
      <c r="C125" s="70" t="s">
        <v>125</v>
      </c>
      <c r="D125" s="71"/>
      <c r="E125" s="72" t="s">
        <v>273</v>
      </c>
      <c r="F125" s="73" t="s">
        <v>46</v>
      </c>
      <c r="G125" s="102"/>
      <c r="H125" s="102"/>
      <c r="I125" s="103"/>
      <c r="J125" s="103"/>
      <c r="K125" s="71" t="s">
        <v>419</v>
      </c>
      <c r="L125" s="104"/>
      <c r="M125" s="105"/>
      <c r="N125" s="102"/>
      <c r="O125" s="106"/>
      <c r="P125" s="26" t="str">
        <f>IF($H125="No",VLOOKUP(E125,FormValues!$L$4:$M$255,2,FALSE),"")</f>
        <v/>
      </c>
      <c r="Q125" s="27" t="str">
        <f>IFERROR(IF(ISBLANK(P125),0,VLOOKUP(P125,FormValues!$O$4:$P$9,2,FALSE)),"")</f>
        <v/>
      </c>
      <c r="R125" s="74"/>
      <c r="S125" s="75"/>
      <c r="T125" s="74"/>
    </row>
    <row r="126" spans="1:20" s="76" customFormat="1" ht="64.5" customHeight="1" x14ac:dyDescent="0.2">
      <c r="A126" s="68"/>
      <c r="B126" s="69" t="s">
        <v>124</v>
      </c>
      <c r="C126" s="70" t="s">
        <v>125</v>
      </c>
      <c r="D126" s="71"/>
      <c r="E126" s="72" t="s">
        <v>274</v>
      </c>
      <c r="F126" s="73" t="s">
        <v>47</v>
      </c>
      <c r="G126" s="102"/>
      <c r="H126" s="102"/>
      <c r="I126" s="103"/>
      <c r="J126" s="103"/>
      <c r="K126" s="71" t="s">
        <v>419</v>
      </c>
      <c r="L126" s="104"/>
      <c r="M126" s="105"/>
      <c r="N126" s="102"/>
      <c r="O126" s="106"/>
      <c r="P126" s="26" t="str">
        <f>IF($H126="No",VLOOKUP(E126,FormValues!$L$4:$M$255,2,FALSE),"")</f>
        <v/>
      </c>
      <c r="Q126" s="27" t="str">
        <f>IFERROR(IF(ISBLANK(P126),0,VLOOKUP(P126,FormValues!$O$4:$P$9,2,FALSE)),"")</f>
        <v/>
      </c>
      <c r="R126" s="74"/>
      <c r="S126" s="75"/>
      <c r="T126" s="74"/>
    </row>
    <row r="127" spans="1:20" s="76" customFormat="1" ht="64.5" customHeight="1" x14ac:dyDescent="0.2">
      <c r="A127" s="68"/>
      <c r="B127" s="69" t="s">
        <v>124</v>
      </c>
      <c r="C127" s="70" t="s">
        <v>125</v>
      </c>
      <c r="D127" s="71"/>
      <c r="E127" s="72" t="s">
        <v>275</v>
      </c>
      <c r="F127" s="73" t="s">
        <v>48</v>
      </c>
      <c r="G127" s="102"/>
      <c r="H127" s="102"/>
      <c r="I127" s="103"/>
      <c r="J127" s="103"/>
      <c r="K127" s="71" t="s">
        <v>419</v>
      </c>
      <c r="L127" s="104"/>
      <c r="M127" s="105"/>
      <c r="N127" s="102"/>
      <c r="O127" s="106"/>
      <c r="P127" s="26" t="str">
        <f>IF($H127="No",VLOOKUP(E127,FormValues!$L$4:$M$255,2,FALSE),"")</f>
        <v/>
      </c>
      <c r="Q127" s="27" t="str">
        <f>IFERROR(IF(ISBLANK(P127),0,VLOOKUP(P127,FormValues!$O$4:$P$9,2,FALSE)),"")</f>
        <v/>
      </c>
      <c r="R127" s="74"/>
      <c r="S127" s="75"/>
      <c r="T127" s="74"/>
    </row>
    <row r="128" spans="1:20" s="76" customFormat="1" ht="64.5" customHeight="1" x14ac:dyDescent="0.2">
      <c r="A128" s="68"/>
      <c r="B128" s="69" t="s">
        <v>124</v>
      </c>
      <c r="C128" s="70" t="s">
        <v>126</v>
      </c>
      <c r="D128" s="71"/>
      <c r="E128" s="72" t="s">
        <v>276</v>
      </c>
      <c r="F128" s="73" t="s">
        <v>50</v>
      </c>
      <c r="G128" s="102"/>
      <c r="H128" s="102"/>
      <c r="I128" s="103"/>
      <c r="J128" s="103"/>
      <c r="K128" s="71" t="s">
        <v>419</v>
      </c>
      <c r="L128" s="104"/>
      <c r="M128" s="105"/>
      <c r="N128" s="102"/>
      <c r="O128" s="106"/>
      <c r="P128" s="26" t="str">
        <f>IF($H128="No",VLOOKUP(E128,FormValues!$L$4:$M$255,2,FALSE),"")</f>
        <v/>
      </c>
      <c r="Q128" s="27" t="str">
        <f>IFERROR(IF(ISBLANK(P128),0,VLOOKUP(P128,FormValues!$O$4:$P$9,2,FALSE)),"")</f>
        <v/>
      </c>
      <c r="R128" s="74"/>
      <c r="S128" s="75"/>
      <c r="T128" s="74"/>
    </row>
    <row r="129" spans="1:20" s="76" customFormat="1" ht="64.5" customHeight="1" x14ac:dyDescent="0.2">
      <c r="A129" s="68"/>
      <c r="B129" s="69" t="s">
        <v>124</v>
      </c>
      <c r="C129" s="70" t="s">
        <v>124</v>
      </c>
      <c r="D129" s="71" t="s">
        <v>147</v>
      </c>
      <c r="E129" s="72" t="s">
        <v>278</v>
      </c>
      <c r="F129" s="73" t="s">
        <v>970</v>
      </c>
      <c r="G129" s="102"/>
      <c r="H129" s="102"/>
      <c r="I129" s="103"/>
      <c r="J129" s="103"/>
      <c r="K129" s="71" t="s">
        <v>417</v>
      </c>
      <c r="L129" s="104"/>
      <c r="M129" s="105"/>
      <c r="N129" s="102"/>
      <c r="O129" s="106"/>
      <c r="P129" s="26" t="str">
        <f>IF($H129="No",VLOOKUP(E129,FormValues!$L$4:$M$255,2,FALSE),"")</f>
        <v/>
      </c>
      <c r="Q129" s="27" t="str">
        <f>IFERROR(IF(ISBLANK(P129),0,VLOOKUP(P129,FormValues!$O$4:$P$9,2,FALSE)),"")</f>
        <v/>
      </c>
      <c r="R129" s="74"/>
      <c r="S129" s="75"/>
      <c r="T129" s="74"/>
    </row>
    <row r="130" spans="1:20" s="76" customFormat="1" ht="64.5" customHeight="1" x14ac:dyDescent="0.2">
      <c r="A130" s="68"/>
      <c r="B130" s="69" t="s">
        <v>124</v>
      </c>
      <c r="C130" s="70" t="s">
        <v>124</v>
      </c>
      <c r="D130" s="71" t="s">
        <v>147</v>
      </c>
      <c r="E130" s="72" t="s">
        <v>279</v>
      </c>
      <c r="F130" s="73" t="s">
        <v>52</v>
      </c>
      <c r="G130" s="102"/>
      <c r="H130" s="102"/>
      <c r="I130" s="103"/>
      <c r="J130" s="103"/>
      <c r="K130" s="71" t="s">
        <v>417</v>
      </c>
      <c r="L130" s="104"/>
      <c r="M130" s="105"/>
      <c r="N130" s="102"/>
      <c r="O130" s="106"/>
      <c r="P130" s="26" t="str">
        <f>IF($H130="No",VLOOKUP(E130,FormValues!$L$4:$M$255,2,FALSE),"")</f>
        <v/>
      </c>
      <c r="Q130" s="27" t="str">
        <f>IFERROR(IF(ISBLANK(P130),0,VLOOKUP(P130,FormValues!$O$4:$P$9,2,FALSE)),"")</f>
        <v/>
      </c>
      <c r="R130" s="74"/>
      <c r="S130" s="75"/>
      <c r="T130" s="74"/>
    </row>
    <row r="131" spans="1:20" s="76" customFormat="1" ht="64.5" customHeight="1" x14ac:dyDescent="0.2">
      <c r="A131" s="68"/>
      <c r="B131" s="69" t="s">
        <v>124</v>
      </c>
      <c r="C131" s="70" t="s">
        <v>124</v>
      </c>
      <c r="D131" s="71" t="s">
        <v>147</v>
      </c>
      <c r="E131" s="72" t="s">
        <v>280</v>
      </c>
      <c r="F131" s="73" t="s">
        <v>361</v>
      </c>
      <c r="G131" s="102"/>
      <c r="H131" s="102"/>
      <c r="I131" s="103"/>
      <c r="J131" s="103"/>
      <c r="K131" s="71" t="s">
        <v>417</v>
      </c>
      <c r="L131" s="104"/>
      <c r="M131" s="105"/>
      <c r="N131" s="102"/>
      <c r="O131" s="106"/>
      <c r="P131" s="26" t="str">
        <f>IF($H131="No",VLOOKUP(E131,FormValues!$L$4:$M$255,2,FALSE),"")</f>
        <v/>
      </c>
      <c r="Q131" s="27" t="str">
        <f>IFERROR(IF(ISBLANK(P131),0,VLOOKUP(P131,FormValues!$O$4:$P$9,2,FALSE)),"")</f>
        <v/>
      </c>
      <c r="R131" s="74"/>
      <c r="S131" s="75"/>
      <c r="T131" s="74"/>
    </row>
    <row r="132" spans="1:20" s="76" customFormat="1" ht="64.5" customHeight="1" x14ac:dyDescent="0.2">
      <c r="A132" s="68"/>
      <c r="B132" s="69" t="s">
        <v>124</v>
      </c>
      <c r="C132" s="70" t="s">
        <v>124</v>
      </c>
      <c r="D132" s="71" t="s">
        <v>147</v>
      </c>
      <c r="E132" s="72" t="s">
        <v>281</v>
      </c>
      <c r="F132" s="73" t="s">
        <v>66</v>
      </c>
      <c r="G132" s="102"/>
      <c r="H132" s="102"/>
      <c r="I132" s="103"/>
      <c r="J132" s="103"/>
      <c r="K132" s="71" t="s">
        <v>418</v>
      </c>
      <c r="L132" s="104"/>
      <c r="M132" s="105"/>
      <c r="N132" s="102"/>
      <c r="O132" s="106"/>
      <c r="P132" s="26" t="str">
        <f>IF($H132="No",VLOOKUP(E132,FormValues!$L$4:$M$255,2,FALSE),"")</f>
        <v/>
      </c>
      <c r="Q132" s="27" t="str">
        <f>IFERROR(IF(ISBLANK(P132),0,VLOOKUP(P132,FormValues!$O$4:$P$9,2,FALSE)),"")</f>
        <v/>
      </c>
      <c r="R132" s="74"/>
      <c r="S132" s="75"/>
      <c r="T132" s="74"/>
    </row>
    <row r="133" spans="1:20" s="76" customFormat="1" ht="64.5" customHeight="1" x14ac:dyDescent="0.2">
      <c r="A133" s="68"/>
      <c r="B133" s="69" t="s">
        <v>124</v>
      </c>
      <c r="C133" s="70" t="s">
        <v>124</v>
      </c>
      <c r="D133" s="71" t="s">
        <v>147</v>
      </c>
      <c r="E133" s="72" t="s">
        <v>282</v>
      </c>
      <c r="F133" s="73" t="s">
        <v>920</v>
      </c>
      <c r="G133" s="102"/>
      <c r="H133" s="102"/>
      <c r="I133" s="103"/>
      <c r="J133" s="103"/>
      <c r="K133" s="71" t="s">
        <v>418</v>
      </c>
      <c r="L133" s="104"/>
      <c r="M133" s="105"/>
      <c r="N133" s="102"/>
      <c r="O133" s="106"/>
      <c r="P133" s="26" t="str">
        <f>IF($H133="No",VLOOKUP(E133,FormValues!$L$4:$M$255,2,FALSE),"")</f>
        <v/>
      </c>
      <c r="Q133" s="27" t="str">
        <f>IFERROR(IF(ISBLANK(P133),0,VLOOKUP(P133,FormValues!$O$4:$P$9,2,FALSE)),"")</f>
        <v/>
      </c>
      <c r="R133" s="74"/>
      <c r="S133" s="75"/>
      <c r="T133" s="74"/>
    </row>
    <row r="134" spans="1:20" s="76" customFormat="1" ht="64.5" customHeight="1" x14ac:dyDescent="0.2">
      <c r="A134" s="68"/>
      <c r="B134" s="69" t="s">
        <v>124</v>
      </c>
      <c r="C134" s="70" t="s">
        <v>124</v>
      </c>
      <c r="D134" s="71"/>
      <c r="E134" s="72" t="s">
        <v>283</v>
      </c>
      <c r="F134" s="73" t="s">
        <v>67</v>
      </c>
      <c r="G134" s="102"/>
      <c r="H134" s="102"/>
      <c r="I134" s="103"/>
      <c r="J134" s="103"/>
      <c r="K134" s="71" t="s">
        <v>417</v>
      </c>
      <c r="L134" s="104"/>
      <c r="M134" s="105"/>
      <c r="N134" s="102"/>
      <c r="O134" s="106"/>
      <c r="P134" s="26" t="str">
        <f>IF($H134="No",VLOOKUP(E134,FormValues!$L$4:$M$255,2,FALSE),"")</f>
        <v/>
      </c>
      <c r="Q134" s="27" t="str">
        <f>IFERROR(IF(ISBLANK(P134),0,VLOOKUP(P134,FormValues!$O$4:$P$9,2,FALSE)),"")</f>
        <v/>
      </c>
      <c r="R134" s="74"/>
      <c r="S134" s="75"/>
      <c r="T134" s="74"/>
    </row>
    <row r="135" spans="1:20" s="76" customFormat="1" ht="64.5" customHeight="1" x14ac:dyDescent="0.2">
      <c r="A135" s="68"/>
      <c r="B135" s="69" t="s">
        <v>124</v>
      </c>
      <c r="C135" s="70" t="s">
        <v>124</v>
      </c>
      <c r="D135" s="71"/>
      <c r="E135" s="72" t="s">
        <v>284</v>
      </c>
      <c r="F135" s="73" t="s">
        <v>68</v>
      </c>
      <c r="G135" s="102"/>
      <c r="H135" s="102"/>
      <c r="I135" s="103"/>
      <c r="J135" s="103"/>
      <c r="K135" s="71" t="s">
        <v>417</v>
      </c>
      <c r="L135" s="104"/>
      <c r="M135" s="105"/>
      <c r="N135" s="102"/>
      <c r="O135" s="106"/>
      <c r="P135" s="26" t="str">
        <f>IF($H135="No",VLOOKUP(E135,FormValues!$L$4:$M$255,2,FALSE),"")</f>
        <v/>
      </c>
      <c r="Q135" s="27" t="str">
        <f>IFERROR(IF(ISBLANK(P135),0,VLOOKUP(P135,FormValues!$O$4:$P$9,2,FALSE)),"")</f>
        <v/>
      </c>
      <c r="R135" s="74"/>
      <c r="S135" s="75"/>
      <c r="T135" s="74"/>
    </row>
    <row r="136" spans="1:20" s="76" customFormat="1" ht="64.5" customHeight="1" x14ac:dyDescent="0.2">
      <c r="A136" s="68"/>
      <c r="B136" s="69" t="s">
        <v>124</v>
      </c>
      <c r="C136" s="70" t="s">
        <v>124</v>
      </c>
      <c r="D136" s="71"/>
      <c r="E136" s="72" t="s">
        <v>285</v>
      </c>
      <c r="F136" s="73" t="s">
        <v>971</v>
      </c>
      <c r="G136" s="102"/>
      <c r="H136" s="102"/>
      <c r="I136" s="103"/>
      <c r="J136" s="103"/>
      <c r="K136" s="71" t="s">
        <v>418</v>
      </c>
      <c r="L136" s="104"/>
      <c r="M136" s="105"/>
      <c r="N136" s="102"/>
      <c r="O136" s="106"/>
      <c r="P136" s="26" t="str">
        <f>IF($H136="No",VLOOKUP(E136,FormValues!$L$4:$M$255,2,FALSE),"")</f>
        <v/>
      </c>
      <c r="Q136" s="27" t="str">
        <f>IFERROR(IF(ISBLANK(P136),0,VLOOKUP(P136,FormValues!$O$4:$P$9,2,FALSE)),"")</f>
        <v/>
      </c>
      <c r="R136" s="74"/>
      <c r="S136" s="75"/>
      <c r="T136" s="74"/>
    </row>
    <row r="137" spans="1:20" s="76" customFormat="1" ht="64.5" customHeight="1" x14ac:dyDescent="0.2">
      <c r="A137" s="68"/>
      <c r="B137" s="69" t="s">
        <v>125</v>
      </c>
      <c r="C137" s="70" t="s">
        <v>124</v>
      </c>
      <c r="D137" s="71"/>
      <c r="E137" s="72" t="s">
        <v>286</v>
      </c>
      <c r="F137" s="73" t="s">
        <v>69</v>
      </c>
      <c r="G137" s="102"/>
      <c r="H137" s="102"/>
      <c r="I137" s="103"/>
      <c r="J137" s="103"/>
      <c r="K137" s="71" t="s">
        <v>418</v>
      </c>
      <c r="L137" s="104"/>
      <c r="M137" s="105"/>
      <c r="N137" s="102"/>
      <c r="O137" s="106"/>
      <c r="P137" s="26" t="str">
        <f>IF($H137="No",VLOOKUP(E137,FormValues!$L$4:$M$255,2,FALSE),"")</f>
        <v/>
      </c>
      <c r="Q137" s="27" t="str">
        <f>IFERROR(IF(ISBLANK(P137),0,VLOOKUP(P137,FormValues!$O$4:$P$9,2,FALSE)),"")</f>
        <v/>
      </c>
      <c r="R137" s="74"/>
      <c r="S137" s="75"/>
      <c r="T137" s="74"/>
    </row>
    <row r="138" spans="1:20" s="76" customFormat="1" ht="64.5" customHeight="1" x14ac:dyDescent="0.2">
      <c r="A138" s="68"/>
      <c r="B138" s="69" t="s">
        <v>124</v>
      </c>
      <c r="C138" s="70" t="s">
        <v>124</v>
      </c>
      <c r="D138" s="71"/>
      <c r="E138" s="72" t="s">
        <v>287</v>
      </c>
      <c r="F138" s="73" t="s">
        <v>70</v>
      </c>
      <c r="G138" s="102"/>
      <c r="H138" s="102"/>
      <c r="I138" s="103"/>
      <c r="J138" s="103"/>
      <c r="K138" s="71" t="s">
        <v>417</v>
      </c>
      <c r="L138" s="104"/>
      <c r="M138" s="105"/>
      <c r="N138" s="102"/>
      <c r="O138" s="106"/>
      <c r="P138" s="26" t="str">
        <f>IF($H138="No",VLOOKUP(E138,FormValues!$L$4:$M$255,2,FALSE),"")</f>
        <v/>
      </c>
      <c r="Q138" s="27" t="str">
        <f>IFERROR(IF(ISBLANK(P138),0,VLOOKUP(P138,FormValues!$O$4:$P$9,2,FALSE)),"")</f>
        <v/>
      </c>
      <c r="R138" s="74"/>
      <c r="S138" s="75"/>
      <c r="T138" s="74"/>
    </row>
    <row r="139" spans="1:20" s="76" customFormat="1" ht="64.5" customHeight="1" x14ac:dyDescent="0.2">
      <c r="A139" s="68"/>
      <c r="B139" s="69" t="s">
        <v>124</v>
      </c>
      <c r="C139" s="70" t="s">
        <v>125</v>
      </c>
      <c r="D139" s="71"/>
      <c r="E139" s="72" t="s">
        <v>288</v>
      </c>
      <c r="F139" s="73" t="s">
        <v>71</v>
      </c>
      <c r="G139" s="102"/>
      <c r="H139" s="102"/>
      <c r="I139" s="103"/>
      <c r="J139" s="103"/>
      <c r="K139" s="71" t="s">
        <v>419</v>
      </c>
      <c r="L139" s="104"/>
      <c r="M139" s="105"/>
      <c r="N139" s="102"/>
      <c r="O139" s="106"/>
      <c r="P139" s="26" t="str">
        <f>IF($H139="No",VLOOKUP(E139,FormValues!$L$4:$M$255,2,FALSE),"")</f>
        <v/>
      </c>
      <c r="Q139" s="27" t="str">
        <f>IFERROR(IF(ISBLANK(P139),0,VLOOKUP(P139,FormValues!$O$4:$P$9,2,FALSE)),"")</f>
        <v/>
      </c>
      <c r="R139" s="74"/>
      <c r="S139" s="75"/>
      <c r="T139" s="74"/>
    </row>
    <row r="140" spans="1:20" s="76" customFormat="1" ht="64.5" customHeight="1" x14ac:dyDescent="0.2">
      <c r="A140" s="68"/>
      <c r="B140" s="69" t="s">
        <v>124</v>
      </c>
      <c r="C140" s="70" t="s">
        <v>124</v>
      </c>
      <c r="D140" s="71"/>
      <c r="E140" s="72" t="s">
        <v>289</v>
      </c>
      <c r="F140" s="73" t="s">
        <v>72</v>
      </c>
      <c r="G140" s="102"/>
      <c r="H140" s="102"/>
      <c r="I140" s="103"/>
      <c r="J140" s="103"/>
      <c r="K140" s="71" t="s">
        <v>417</v>
      </c>
      <c r="L140" s="104"/>
      <c r="M140" s="105"/>
      <c r="N140" s="102"/>
      <c r="O140" s="106"/>
      <c r="P140" s="26" t="str">
        <f>IF($H140="No",VLOOKUP(E140,FormValues!$L$4:$M$255,2,FALSE),"")</f>
        <v/>
      </c>
      <c r="Q140" s="27" t="str">
        <f>IFERROR(IF(ISBLANK(P140),0,VLOOKUP(P140,FormValues!$O$4:$P$9,2,FALSE)),"")</f>
        <v/>
      </c>
      <c r="R140" s="74"/>
      <c r="S140" s="75"/>
      <c r="T140" s="74"/>
    </row>
    <row r="141" spans="1:20" s="76" customFormat="1" ht="64.5" customHeight="1" x14ac:dyDescent="0.2">
      <c r="A141" s="68"/>
      <c r="B141" s="69" t="s">
        <v>124</v>
      </c>
      <c r="C141" s="70" t="s">
        <v>124</v>
      </c>
      <c r="D141" s="71"/>
      <c r="E141" s="72" t="s">
        <v>290</v>
      </c>
      <c r="F141" s="73" t="s">
        <v>73</v>
      </c>
      <c r="G141" s="102"/>
      <c r="H141" s="102"/>
      <c r="I141" s="103"/>
      <c r="J141" s="103"/>
      <c r="K141" s="71" t="s">
        <v>418</v>
      </c>
      <c r="L141" s="104"/>
      <c r="M141" s="105"/>
      <c r="N141" s="102"/>
      <c r="O141" s="106"/>
      <c r="P141" s="26" t="str">
        <f>IF($H141="No",VLOOKUP(E141,FormValues!$L$4:$M$255,2,FALSE),"")</f>
        <v/>
      </c>
      <c r="Q141" s="27" t="str">
        <f>IFERROR(IF(ISBLANK(P141),0,VLOOKUP(P141,FormValues!$O$4:$P$9,2,FALSE)),"")</f>
        <v/>
      </c>
      <c r="R141" s="74"/>
      <c r="S141" s="75"/>
      <c r="T141" s="74"/>
    </row>
    <row r="142" spans="1:20" s="76" customFormat="1" ht="64.5" customHeight="1" x14ac:dyDescent="0.2">
      <c r="A142" s="68"/>
      <c r="B142" s="69" t="s">
        <v>124</v>
      </c>
      <c r="C142" s="70" t="s">
        <v>124</v>
      </c>
      <c r="D142" s="71"/>
      <c r="E142" s="72" t="s">
        <v>291</v>
      </c>
      <c r="F142" s="73" t="s">
        <v>74</v>
      </c>
      <c r="G142" s="102"/>
      <c r="H142" s="102"/>
      <c r="I142" s="103"/>
      <c r="J142" s="103"/>
      <c r="K142" s="71" t="s">
        <v>418</v>
      </c>
      <c r="L142" s="104"/>
      <c r="M142" s="105"/>
      <c r="N142" s="102"/>
      <c r="O142" s="106"/>
      <c r="P142" s="26" t="str">
        <f>IF($H142="No",VLOOKUP(E142,FormValues!$L$4:$M$255,2,FALSE),"")</f>
        <v/>
      </c>
      <c r="Q142" s="27" t="str">
        <f>IFERROR(IF(ISBLANK(P142),0,VLOOKUP(P142,FormValues!$O$4:$P$9,2,FALSE)),"")</f>
        <v/>
      </c>
      <c r="R142" s="74"/>
      <c r="S142" s="75"/>
      <c r="T142" s="74"/>
    </row>
    <row r="143" spans="1:20" s="76" customFormat="1" ht="64.5" customHeight="1" x14ac:dyDescent="0.2">
      <c r="A143" s="68"/>
      <c r="B143" s="69" t="s">
        <v>124</v>
      </c>
      <c r="C143" s="70" t="s">
        <v>124</v>
      </c>
      <c r="D143" s="71"/>
      <c r="E143" s="72" t="s">
        <v>292</v>
      </c>
      <c r="F143" s="73" t="s">
        <v>972</v>
      </c>
      <c r="G143" s="102"/>
      <c r="H143" s="102"/>
      <c r="I143" s="103"/>
      <c r="J143" s="103"/>
      <c r="K143" s="71" t="s">
        <v>417</v>
      </c>
      <c r="L143" s="104"/>
      <c r="M143" s="105"/>
      <c r="N143" s="102"/>
      <c r="O143" s="106"/>
      <c r="P143" s="26" t="str">
        <f>IF($H143="No",VLOOKUP(E143,FormValues!$L$4:$M$255,2,FALSE),"")</f>
        <v/>
      </c>
      <c r="Q143" s="27" t="str">
        <f>IFERROR(IF(ISBLANK(P143),0,VLOOKUP(P143,FormValues!$O$4:$P$9,2,FALSE)),"")</f>
        <v/>
      </c>
      <c r="R143" s="74"/>
      <c r="S143" s="75"/>
      <c r="T143" s="74"/>
    </row>
    <row r="144" spans="1:20" s="76" customFormat="1" ht="64.5" customHeight="1" x14ac:dyDescent="0.2">
      <c r="A144" s="68"/>
      <c r="B144" s="69" t="s">
        <v>124</v>
      </c>
      <c r="C144" s="70" t="s">
        <v>124</v>
      </c>
      <c r="D144" s="71"/>
      <c r="E144" s="72" t="s">
        <v>293</v>
      </c>
      <c r="F144" s="73" t="s">
        <v>75</v>
      </c>
      <c r="G144" s="102"/>
      <c r="H144" s="102"/>
      <c r="I144" s="103"/>
      <c r="J144" s="103"/>
      <c r="K144" s="71" t="s">
        <v>417</v>
      </c>
      <c r="L144" s="104"/>
      <c r="M144" s="105"/>
      <c r="N144" s="102"/>
      <c r="O144" s="106"/>
      <c r="P144" s="26" t="str">
        <f>IF($H144="No",VLOOKUP(E144,FormValues!$L$4:$M$255,2,FALSE),"")</f>
        <v/>
      </c>
      <c r="Q144" s="27" t="str">
        <f>IFERROR(IF(ISBLANK(P144),0,VLOOKUP(P144,FormValues!$O$4:$P$9,2,FALSE)),"")</f>
        <v/>
      </c>
      <c r="R144" s="74"/>
      <c r="S144" s="75"/>
      <c r="T144" s="74"/>
    </row>
    <row r="145" spans="1:20" s="76" customFormat="1" ht="64.5" customHeight="1" x14ac:dyDescent="0.2">
      <c r="A145" s="68"/>
      <c r="B145" s="69" t="s">
        <v>124</v>
      </c>
      <c r="C145" s="70" t="s">
        <v>124</v>
      </c>
      <c r="D145" s="71" t="s">
        <v>147</v>
      </c>
      <c r="E145" s="72" t="s">
        <v>294</v>
      </c>
      <c r="F145" s="73" t="s">
        <v>76</v>
      </c>
      <c r="G145" s="102"/>
      <c r="H145" s="102"/>
      <c r="I145" s="103"/>
      <c r="J145" s="103"/>
      <c r="K145" s="71" t="s">
        <v>418</v>
      </c>
      <c r="L145" s="104"/>
      <c r="M145" s="105"/>
      <c r="N145" s="102"/>
      <c r="O145" s="106"/>
      <c r="P145" s="26" t="str">
        <f>IF($H145="No",VLOOKUP(E145,FormValues!$L$4:$M$255,2,FALSE),"")</f>
        <v/>
      </c>
      <c r="Q145" s="27" t="str">
        <f>IFERROR(IF(ISBLANK(P145),0,VLOOKUP(P145,FormValues!$O$4:$P$9,2,FALSE)),"")</f>
        <v/>
      </c>
      <c r="R145" s="74"/>
      <c r="S145" s="75"/>
      <c r="T145" s="74"/>
    </row>
    <row r="146" spans="1:20" s="76" customFormat="1" ht="64.5" customHeight="1" x14ac:dyDescent="0.2">
      <c r="A146" s="68"/>
      <c r="B146" s="69" t="s">
        <v>124</v>
      </c>
      <c r="C146" s="70" t="s">
        <v>124</v>
      </c>
      <c r="D146" s="71" t="s">
        <v>147</v>
      </c>
      <c r="E146" s="72" t="s">
        <v>295</v>
      </c>
      <c r="F146" s="73" t="s">
        <v>80</v>
      </c>
      <c r="G146" s="102"/>
      <c r="H146" s="102"/>
      <c r="I146" s="103"/>
      <c r="J146" s="103"/>
      <c r="K146" s="71" t="s">
        <v>418</v>
      </c>
      <c r="L146" s="104"/>
      <c r="M146" s="105"/>
      <c r="N146" s="102"/>
      <c r="O146" s="106"/>
      <c r="P146" s="26" t="str">
        <f>IF($H146="No",VLOOKUP(E146,FormValues!$L$4:$M$255,2,FALSE),"")</f>
        <v/>
      </c>
      <c r="Q146" s="27" t="str">
        <f>IFERROR(IF(ISBLANK(P146),0,VLOOKUP(P146,FormValues!$O$4:$P$9,2,FALSE)),"")</f>
        <v/>
      </c>
      <c r="R146" s="74"/>
      <c r="S146" s="75"/>
      <c r="T146" s="74"/>
    </row>
    <row r="147" spans="1:20" s="76" customFormat="1" ht="64.5" customHeight="1" x14ac:dyDescent="0.2">
      <c r="A147" s="68"/>
      <c r="B147" s="69" t="s">
        <v>124</v>
      </c>
      <c r="C147" s="70" t="s">
        <v>124</v>
      </c>
      <c r="D147" s="71" t="s">
        <v>147</v>
      </c>
      <c r="E147" s="72" t="s">
        <v>296</v>
      </c>
      <c r="F147" s="73" t="s">
        <v>81</v>
      </c>
      <c r="G147" s="102"/>
      <c r="H147" s="102"/>
      <c r="I147" s="103"/>
      <c r="J147" s="103"/>
      <c r="K147" s="71" t="s">
        <v>418</v>
      </c>
      <c r="L147" s="104"/>
      <c r="M147" s="105"/>
      <c r="N147" s="102"/>
      <c r="O147" s="106"/>
      <c r="P147" s="26" t="str">
        <f>IF($H147="No",VLOOKUP(E147,FormValues!$L$4:$M$255,2,FALSE),"")</f>
        <v/>
      </c>
      <c r="Q147" s="27" t="str">
        <f>IFERROR(IF(ISBLANK(P147),0,VLOOKUP(P147,FormValues!$O$4:$P$9,2,FALSE)),"")</f>
        <v/>
      </c>
      <c r="R147" s="74"/>
      <c r="S147" s="75"/>
      <c r="T147" s="74"/>
    </row>
    <row r="148" spans="1:20" s="76" customFormat="1" ht="64.5" customHeight="1" x14ac:dyDescent="0.2">
      <c r="A148" s="68"/>
      <c r="B148" s="69" t="s">
        <v>124</v>
      </c>
      <c r="C148" s="70" t="s">
        <v>124</v>
      </c>
      <c r="D148" s="71" t="s">
        <v>147</v>
      </c>
      <c r="E148" s="72" t="s">
        <v>297</v>
      </c>
      <c r="F148" s="73" t="s">
        <v>89</v>
      </c>
      <c r="G148" s="102"/>
      <c r="H148" s="102"/>
      <c r="I148" s="103"/>
      <c r="J148" s="103"/>
      <c r="K148" s="71" t="s">
        <v>418</v>
      </c>
      <c r="L148" s="104"/>
      <c r="M148" s="105"/>
      <c r="N148" s="102"/>
      <c r="O148" s="106"/>
      <c r="P148" s="26" t="str">
        <f>IF($H148="No",VLOOKUP(E148,FormValues!$L$4:$M$255,2,FALSE),"")</f>
        <v/>
      </c>
      <c r="Q148" s="27" t="str">
        <f>IFERROR(IF(ISBLANK(P148),0,VLOOKUP(P148,FormValues!$O$4:$P$9,2,FALSE)),"")</f>
        <v/>
      </c>
      <c r="R148" s="74"/>
      <c r="S148" s="75"/>
      <c r="T148" s="74"/>
    </row>
    <row r="149" spans="1:20" s="76" customFormat="1" ht="64.5" customHeight="1" x14ac:dyDescent="0.2">
      <c r="A149" s="68"/>
      <c r="B149" s="69" t="s">
        <v>124</v>
      </c>
      <c r="C149" s="70" t="s">
        <v>124</v>
      </c>
      <c r="D149" s="71"/>
      <c r="E149" s="72" t="s">
        <v>298</v>
      </c>
      <c r="F149" s="73" t="s">
        <v>91</v>
      </c>
      <c r="G149" s="102"/>
      <c r="H149" s="102"/>
      <c r="I149" s="103"/>
      <c r="J149" s="103"/>
      <c r="K149" s="71" t="s">
        <v>418</v>
      </c>
      <c r="L149" s="104"/>
      <c r="M149" s="105"/>
      <c r="N149" s="102"/>
      <c r="O149" s="106"/>
      <c r="P149" s="26" t="str">
        <f>IF($H149="No",VLOOKUP(E149,FormValues!$L$4:$M$255,2,FALSE),"")</f>
        <v/>
      </c>
      <c r="Q149" s="27" t="str">
        <f>IFERROR(IF(ISBLANK(P149),0,VLOOKUP(P149,FormValues!$O$4:$P$9,2,FALSE)),"")</f>
        <v/>
      </c>
      <c r="R149" s="74"/>
      <c r="S149" s="75"/>
      <c r="T149" s="74"/>
    </row>
    <row r="150" spans="1:20" s="76" customFormat="1" ht="64.5" customHeight="1" x14ac:dyDescent="0.2">
      <c r="A150" s="68"/>
      <c r="B150" s="69" t="s">
        <v>124</v>
      </c>
      <c r="C150" s="70" t="s">
        <v>124</v>
      </c>
      <c r="D150" s="71" t="s">
        <v>147</v>
      </c>
      <c r="E150" s="72" t="s">
        <v>299</v>
      </c>
      <c r="F150" s="73" t="s">
        <v>362</v>
      </c>
      <c r="G150" s="102"/>
      <c r="H150" s="102"/>
      <c r="I150" s="103"/>
      <c r="J150" s="103"/>
      <c r="K150" s="71" t="s">
        <v>418</v>
      </c>
      <c r="L150" s="104"/>
      <c r="M150" s="105"/>
      <c r="N150" s="102"/>
      <c r="O150" s="106"/>
      <c r="P150" s="26" t="str">
        <f>IF($H150="No",VLOOKUP(E150,FormValues!$L$4:$M$255,2,FALSE),"")</f>
        <v/>
      </c>
      <c r="Q150" s="27" t="str">
        <f>IFERROR(IF(ISBLANK(P150),0,VLOOKUP(P150,FormValues!$O$4:$P$9,2,FALSE)),"")</f>
        <v/>
      </c>
      <c r="R150" s="74"/>
      <c r="S150" s="75"/>
      <c r="T150" s="74"/>
    </row>
    <row r="151" spans="1:20" s="76" customFormat="1" ht="64.5" customHeight="1" x14ac:dyDescent="0.2">
      <c r="A151" s="68"/>
      <c r="B151" s="69" t="s">
        <v>124</v>
      </c>
      <c r="C151" s="70" t="s">
        <v>124</v>
      </c>
      <c r="D151" s="71"/>
      <c r="E151" s="72" t="s">
        <v>300</v>
      </c>
      <c r="F151" s="73" t="s">
        <v>92</v>
      </c>
      <c r="G151" s="102"/>
      <c r="H151" s="102"/>
      <c r="I151" s="103"/>
      <c r="J151" s="103"/>
      <c r="K151" s="71" t="s">
        <v>418</v>
      </c>
      <c r="L151" s="104"/>
      <c r="M151" s="105"/>
      <c r="N151" s="102"/>
      <c r="O151" s="106"/>
      <c r="P151" s="26" t="str">
        <f>IF($H151="No",VLOOKUP(E151,FormValues!$L$4:$M$255,2,FALSE),"")</f>
        <v/>
      </c>
      <c r="Q151" s="27" t="str">
        <f>IFERROR(IF(ISBLANK(P151),0,VLOOKUP(P151,FormValues!$O$4:$P$9,2,FALSE)),"")</f>
        <v/>
      </c>
      <c r="R151" s="74"/>
      <c r="S151" s="75"/>
      <c r="T151" s="74"/>
    </row>
    <row r="152" spans="1:20" s="76" customFormat="1" ht="64.5" customHeight="1" x14ac:dyDescent="0.2">
      <c r="A152" s="68"/>
      <c r="B152" s="69" t="s">
        <v>124</v>
      </c>
      <c r="C152" s="70" t="s">
        <v>124</v>
      </c>
      <c r="D152" s="71" t="s">
        <v>147</v>
      </c>
      <c r="E152" s="72" t="s">
        <v>301</v>
      </c>
      <c r="F152" s="73" t="s">
        <v>973</v>
      </c>
      <c r="G152" s="102"/>
      <c r="H152" s="102"/>
      <c r="I152" s="103"/>
      <c r="J152" s="103"/>
      <c r="K152" s="71" t="s">
        <v>418</v>
      </c>
      <c r="L152" s="104"/>
      <c r="M152" s="105"/>
      <c r="N152" s="102"/>
      <c r="O152" s="106"/>
      <c r="P152" s="26" t="str">
        <f>IF($H152="No",VLOOKUP(E152,FormValues!$L$4:$M$255,2,FALSE),"")</f>
        <v/>
      </c>
      <c r="Q152" s="27" t="str">
        <f>IFERROR(IF(ISBLANK(P152),0,VLOOKUP(P152,FormValues!$O$4:$P$9,2,FALSE)),"")</f>
        <v/>
      </c>
      <c r="R152" s="74"/>
      <c r="S152" s="75"/>
      <c r="T152" s="74"/>
    </row>
    <row r="153" spans="1:20" s="76" customFormat="1" ht="64.5" customHeight="1" x14ac:dyDescent="0.2">
      <c r="A153" s="68"/>
      <c r="B153" s="69" t="s">
        <v>124</v>
      </c>
      <c r="C153" s="70" t="s">
        <v>124</v>
      </c>
      <c r="D153" s="71" t="s">
        <v>147</v>
      </c>
      <c r="E153" s="72" t="s">
        <v>302</v>
      </c>
      <c r="F153" s="73" t="s">
        <v>94</v>
      </c>
      <c r="G153" s="102"/>
      <c r="H153" s="102"/>
      <c r="I153" s="103"/>
      <c r="J153" s="103"/>
      <c r="K153" s="71" t="s">
        <v>418</v>
      </c>
      <c r="L153" s="104"/>
      <c r="M153" s="105"/>
      <c r="N153" s="102"/>
      <c r="O153" s="106"/>
      <c r="P153" s="26" t="str">
        <f>IF($H153="No",VLOOKUP(E153,FormValues!$L$4:$M$255,2,FALSE),"")</f>
        <v/>
      </c>
      <c r="Q153" s="27" t="str">
        <f>IFERROR(IF(ISBLANK(P153),0,VLOOKUP(P153,FormValues!$O$4:$P$9,2,FALSE)),"")</f>
        <v/>
      </c>
      <c r="R153" s="74"/>
      <c r="S153" s="75"/>
      <c r="T153" s="74"/>
    </row>
    <row r="154" spans="1:20" s="76" customFormat="1" ht="64.5" customHeight="1" x14ac:dyDescent="0.2">
      <c r="A154" s="68"/>
      <c r="B154" s="69" t="s">
        <v>124</v>
      </c>
      <c r="C154" s="70" t="s">
        <v>124</v>
      </c>
      <c r="D154" s="71"/>
      <c r="E154" s="72" t="s">
        <v>303</v>
      </c>
      <c r="F154" s="73" t="s">
        <v>921</v>
      </c>
      <c r="G154" s="102"/>
      <c r="H154" s="102"/>
      <c r="I154" s="103"/>
      <c r="J154" s="103"/>
      <c r="K154" s="71" t="s">
        <v>418</v>
      </c>
      <c r="L154" s="104"/>
      <c r="M154" s="105"/>
      <c r="N154" s="102"/>
      <c r="O154" s="106"/>
      <c r="P154" s="26" t="str">
        <f>IF($H154="No",VLOOKUP(E154,FormValues!$L$4:$M$255,2,FALSE),"")</f>
        <v/>
      </c>
      <c r="Q154" s="27" t="str">
        <f>IFERROR(IF(ISBLANK(P154),0,VLOOKUP(P154,FormValues!$O$4:$P$9,2,FALSE)),"")</f>
        <v/>
      </c>
      <c r="R154" s="74"/>
      <c r="S154" s="75"/>
      <c r="T154" s="74"/>
    </row>
    <row r="155" spans="1:20" s="76" customFormat="1" ht="64.5" customHeight="1" x14ac:dyDescent="0.2">
      <c r="A155" s="68"/>
      <c r="B155" s="69" t="s">
        <v>124</v>
      </c>
      <c r="C155" s="70" t="s">
        <v>124</v>
      </c>
      <c r="D155" s="71"/>
      <c r="E155" s="72" t="s">
        <v>304</v>
      </c>
      <c r="F155" s="73" t="s">
        <v>98</v>
      </c>
      <c r="G155" s="102"/>
      <c r="H155" s="102"/>
      <c r="I155" s="103"/>
      <c r="J155" s="103"/>
      <c r="K155" s="71" t="s">
        <v>418</v>
      </c>
      <c r="L155" s="104"/>
      <c r="M155" s="105"/>
      <c r="N155" s="102"/>
      <c r="O155" s="106"/>
      <c r="P155" s="26" t="str">
        <f>IF($H155="No",VLOOKUP(E155,FormValues!$L$4:$M$255,2,FALSE),"")</f>
        <v/>
      </c>
      <c r="Q155" s="27" t="str">
        <f>IFERROR(IF(ISBLANK(P155),0,VLOOKUP(P155,FormValues!$O$4:$P$9,2,FALSE)),"")</f>
        <v/>
      </c>
      <c r="R155" s="74"/>
      <c r="S155" s="75"/>
      <c r="T155" s="74"/>
    </row>
    <row r="156" spans="1:20" s="76" customFormat="1" ht="64.5" customHeight="1" x14ac:dyDescent="0.2">
      <c r="A156" s="68"/>
      <c r="B156" s="69" t="s">
        <v>124</v>
      </c>
      <c r="C156" s="70" t="s">
        <v>124</v>
      </c>
      <c r="D156" s="71"/>
      <c r="E156" s="72" t="s">
        <v>305</v>
      </c>
      <c r="F156" s="73" t="s">
        <v>99</v>
      </c>
      <c r="G156" s="102"/>
      <c r="H156" s="102"/>
      <c r="I156" s="103"/>
      <c r="J156" s="103"/>
      <c r="K156" s="71" t="s">
        <v>418</v>
      </c>
      <c r="L156" s="104"/>
      <c r="M156" s="105"/>
      <c r="N156" s="102"/>
      <c r="O156" s="106"/>
      <c r="P156" s="26" t="str">
        <f>IF($H156="No",VLOOKUP(E156,FormValues!$L$4:$M$255,2,FALSE),"")</f>
        <v/>
      </c>
      <c r="Q156" s="27" t="str">
        <f>IFERROR(IF(ISBLANK(P156),0,VLOOKUP(P156,FormValues!$O$4:$P$9,2,FALSE)),"")</f>
        <v/>
      </c>
      <c r="R156" s="74"/>
      <c r="S156" s="75"/>
      <c r="T156" s="74"/>
    </row>
    <row r="157" spans="1:20" s="76" customFormat="1" ht="64.5" customHeight="1" x14ac:dyDescent="0.2">
      <c r="A157" s="68"/>
      <c r="B157" s="69" t="s">
        <v>124</v>
      </c>
      <c r="C157" s="70" t="s">
        <v>124</v>
      </c>
      <c r="D157" s="71"/>
      <c r="E157" s="72" t="s">
        <v>306</v>
      </c>
      <c r="F157" s="73" t="s">
        <v>100</v>
      </c>
      <c r="G157" s="102"/>
      <c r="H157" s="102"/>
      <c r="I157" s="103"/>
      <c r="J157" s="103"/>
      <c r="K157" s="71" t="s">
        <v>418</v>
      </c>
      <c r="L157" s="104"/>
      <c r="M157" s="105"/>
      <c r="N157" s="102"/>
      <c r="O157" s="106"/>
      <c r="P157" s="26" t="str">
        <f>IF($H157="No",VLOOKUP(E157,FormValues!$L$4:$M$255,2,FALSE),"")</f>
        <v/>
      </c>
      <c r="Q157" s="27" t="str">
        <f>IFERROR(IF(ISBLANK(P157),0,VLOOKUP(P157,FormValues!$O$4:$P$9,2,FALSE)),"")</f>
        <v/>
      </c>
      <c r="R157" s="74"/>
      <c r="S157" s="75"/>
      <c r="T157" s="74"/>
    </row>
    <row r="158" spans="1:20" s="76" customFormat="1" ht="64.5" customHeight="1" x14ac:dyDescent="0.2">
      <c r="A158" s="68"/>
      <c r="B158" s="69" t="s">
        <v>125</v>
      </c>
      <c r="C158" s="70" t="s">
        <v>124</v>
      </c>
      <c r="D158" s="71"/>
      <c r="E158" s="72" t="s">
        <v>307</v>
      </c>
      <c r="F158" s="73" t="s">
        <v>101</v>
      </c>
      <c r="G158" s="102"/>
      <c r="H158" s="102"/>
      <c r="I158" s="103"/>
      <c r="J158" s="103"/>
      <c r="K158" s="71" t="s">
        <v>418</v>
      </c>
      <c r="L158" s="104"/>
      <c r="M158" s="105"/>
      <c r="N158" s="102"/>
      <c r="O158" s="106"/>
      <c r="P158" s="26" t="str">
        <f>IF($H158="No",VLOOKUP(E158,FormValues!$L$4:$M$255,2,FALSE),"")</f>
        <v/>
      </c>
      <c r="Q158" s="27" t="str">
        <f>IFERROR(IF(ISBLANK(P158),0,VLOOKUP(P158,FormValues!$O$4:$P$9,2,FALSE)),"")</f>
        <v/>
      </c>
      <c r="R158" s="74"/>
      <c r="S158" s="75"/>
      <c r="T158" s="74"/>
    </row>
    <row r="159" spans="1:20" s="76" customFormat="1" ht="64.5" customHeight="1" x14ac:dyDescent="0.2">
      <c r="A159" s="68"/>
      <c r="B159" s="69" t="s">
        <v>125</v>
      </c>
      <c r="C159" s="70" t="s">
        <v>125</v>
      </c>
      <c r="D159" s="71"/>
      <c r="E159" s="72" t="s">
        <v>308</v>
      </c>
      <c r="F159" s="73" t="s">
        <v>51</v>
      </c>
      <c r="G159" s="102"/>
      <c r="H159" s="102"/>
      <c r="I159" s="103"/>
      <c r="J159" s="103"/>
      <c r="K159" s="71" t="s">
        <v>419</v>
      </c>
      <c r="L159" s="104"/>
      <c r="M159" s="105"/>
      <c r="N159" s="102"/>
      <c r="O159" s="106"/>
      <c r="P159" s="26" t="str">
        <f>IF($H159="No",VLOOKUP(E159,FormValues!$L$4:$M$255,2,FALSE),"")</f>
        <v/>
      </c>
      <c r="Q159" s="27" t="str">
        <f>IFERROR(IF(ISBLANK(P159),0,VLOOKUP(P159,FormValues!$O$4:$P$9,2,FALSE)),"")</f>
        <v/>
      </c>
      <c r="R159" s="74"/>
      <c r="S159" s="75"/>
      <c r="T159" s="74"/>
    </row>
    <row r="160" spans="1:20" s="76" customFormat="1" ht="64.5" customHeight="1" x14ac:dyDescent="0.2">
      <c r="A160" s="68"/>
      <c r="B160" s="69" t="s">
        <v>125</v>
      </c>
      <c r="C160" s="70" t="s">
        <v>124</v>
      </c>
      <c r="D160" s="71"/>
      <c r="E160" s="72" t="s">
        <v>309</v>
      </c>
      <c r="F160" s="73" t="s">
        <v>54</v>
      </c>
      <c r="G160" s="102"/>
      <c r="H160" s="102"/>
      <c r="I160" s="103"/>
      <c r="J160" s="103"/>
      <c r="K160" s="71" t="s">
        <v>417</v>
      </c>
      <c r="L160" s="104"/>
      <c r="M160" s="105"/>
      <c r="N160" s="102"/>
      <c r="O160" s="106"/>
      <c r="P160" s="26" t="str">
        <f>IF($H160="No",VLOOKUP(E160,FormValues!$L$4:$M$255,2,FALSE),"")</f>
        <v/>
      </c>
      <c r="Q160" s="27" t="str">
        <f>IFERROR(IF(ISBLANK(P160),0,VLOOKUP(P160,FormValues!$O$4:$P$9,2,FALSE)),"")</f>
        <v/>
      </c>
      <c r="R160" s="74"/>
      <c r="S160" s="75"/>
      <c r="T160" s="74"/>
    </row>
    <row r="161" spans="1:20" s="76" customFormat="1" ht="64.5" customHeight="1" x14ac:dyDescent="0.2">
      <c r="A161" s="68"/>
      <c r="B161" s="69" t="s">
        <v>125</v>
      </c>
      <c r="C161" s="70" t="s">
        <v>124</v>
      </c>
      <c r="D161" s="71"/>
      <c r="E161" s="72" t="s">
        <v>310</v>
      </c>
      <c r="F161" s="73" t="s">
        <v>55</v>
      </c>
      <c r="G161" s="102"/>
      <c r="H161" s="102"/>
      <c r="I161" s="103"/>
      <c r="J161" s="103"/>
      <c r="K161" s="71" t="s">
        <v>418</v>
      </c>
      <c r="L161" s="104"/>
      <c r="M161" s="105"/>
      <c r="N161" s="102"/>
      <c r="O161" s="106"/>
      <c r="P161" s="26" t="str">
        <f>IF($H161="No",VLOOKUP(E161,FormValues!$L$4:$M$255,2,FALSE),"")</f>
        <v/>
      </c>
      <c r="Q161" s="27" t="str">
        <f>IFERROR(IF(ISBLANK(P161),0,VLOOKUP(P161,FormValues!$O$4:$P$9,2,FALSE)),"")</f>
        <v/>
      </c>
      <c r="R161" s="74"/>
      <c r="S161" s="75"/>
      <c r="T161" s="74"/>
    </row>
    <row r="162" spans="1:20" s="76" customFormat="1" ht="64.5" customHeight="1" x14ac:dyDescent="0.2">
      <c r="A162" s="68"/>
      <c r="B162" s="69" t="s">
        <v>125</v>
      </c>
      <c r="C162" s="70" t="s">
        <v>124</v>
      </c>
      <c r="D162" s="71"/>
      <c r="E162" s="72" t="s">
        <v>311</v>
      </c>
      <c r="F162" s="73" t="s">
        <v>56</v>
      </c>
      <c r="G162" s="102"/>
      <c r="H162" s="102"/>
      <c r="I162" s="103"/>
      <c r="J162" s="103"/>
      <c r="K162" s="71" t="s">
        <v>418</v>
      </c>
      <c r="L162" s="104"/>
      <c r="M162" s="105"/>
      <c r="N162" s="102"/>
      <c r="O162" s="106"/>
      <c r="P162" s="26" t="str">
        <f>IF($H162="No",VLOOKUP(E162,FormValues!$L$4:$M$255,2,FALSE),"")</f>
        <v/>
      </c>
      <c r="Q162" s="27" t="str">
        <f>IFERROR(IF(ISBLANK(P162),0,VLOOKUP(P162,FormValues!$O$4:$P$9,2,FALSE)),"")</f>
        <v/>
      </c>
      <c r="R162" s="74"/>
      <c r="S162" s="75"/>
      <c r="T162" s="74"/>
    </row>
    <row r="163" spans="1:20" s="76" customFormat="1" ht="64.5" customHeight="1" x14ac:dyDescent="0.2">
      <c r="A163" s="68"/>
      <c r="B163" s="69" t="s">
        <v>125</v>
      </c>
      <c r="C163" s="70" t="s">
        <v>124</v>
      </c>
      <c r="D163" s="71"/>
      <c r="E163" s="72" t="s">
        <v>312</v>
      </c>
      <c r="F163" s="73" t="s">
        <v>57</v>
      </c>
      <c r="G163" s="102"/>
      <c r="H163" s="102"/>
      <c r="I163" s="103"/>
      <c r="J163" s="103"/>
      <c r="K163" s="71" t="s">
        <v>418</v>
      </c>
      <c r="L163" s="104"/>
      <c r="M163" s="105"/>
      <c r="N163" s="102"/>
      <c r="O163" s="106"/>
      <c r="P163" s="26" t="str">
        <f>IF($H163="No",VLOOKUP(E163,FormValues!$L$4:$M$255,2,FALSE),"")</f>
        <v/>
      </c>
      <c r="Q163" s="27" t="str">
        <f>IFERROR(IF(ISBLANK(P163),0,VLOOKUP(P163,FormValues!$O$4:$P$9,2,FALSE)),"")</f>
        <v/>
      </c>
      <c r="R163" s="74"/>
      <c r="S163" s="75"/>
      <c r="T163" s="74"/>
    </row>
    <row r="164" spans="1:20" s="76" customFormat="1" ht="64.5" customHeight="1" x14ac:dyDescent="0.2">
      <c r="A164" s="68"/>
      <c r="B164" s="69" t="s">
        <v>125</v>
      </c>
      <c r="C164" s="70" t="s">
        <v>124</v>
      </c>
      <c r="D164" s="71"/>
      <c r="E164" s="72" t="s">
        <v>313</v>
      </c>
      <c r="F164" s="73" t="s">
        <v>58</v>
      </c>
      <c r="G164" s="102"/>
      <c r="H164" s="102"/>
      <c r="I164" s="103"/>
      <c r="J164" s="103"/>
      <c r="K164" s="71" t="s">
        <v>418</v>
      </c>
      <c r="L164" s="104"/>
      <c r="M164" s="105"/>
      <c r="N164" s="102"/>
      <c r="O164" s="106"/>
      <c r="P164" s="26" t="str">
        <f>IF($H164="No",VLOOKUP(E164,FormValues!$L$4:$M$255,2,FALSE),"")</f>
        <v/>
      </c>
      <c r="Q164" s="27" t="str">
        <f>IFERROR(IF(ISBLANK(P164),0,VLOOKUP(P164,FormValues!$O$4:$P$9,2,FALSE)),"")</f>
        <v/>
      </c>
      <c r="R164" s="74"/>
      <c r="S164" s="75"/>
      <c r="T164" s="74"/>
    </row>
    <row r="165" spans="1:20" s="76" customFormat="1" ht="64.5" customHeight="1" x14ac:dyDescent="0.2">
      <c r="A165" s="68"/>
      <c r="B165" s="69" t="s">
        <v>125</v>
      </c>
      <c r="C165" s="70" t="s">
        <v>124</v>
      </c>
      <c r="D165" s="71" t="s">
        <v>147</v>
      </c>
      <c r="E165" s="72" t="s">
        <v>314</v>
      </c>
      <c r="F165" s="73" t="s">
        <v>59</v>
      </c>
      <c r="G165" s="102"/>
      <c r="H165" s="102"/>
      <c r="I165" s="103"/>
      <c r="J165" s="103"/>
      <c r="K165" s="71" t="s">
        <v>418</v>
      </c>
      <c r="L165" s="104"/>
      <c r="M165" s="105"/>
      <c r="N165" s="102"/>
      <c r="O165" s="106"/>
      <c r="P165" s="26" t="str">
        <f>IF($H165="No",VLOOKUP(E165,FormValues!$L$4:$M$255,2,FALSE),"")</f>
        <v/>
      </c>
      <c r="Q165" s="27" t="str">
        <f>IFERROR(IF(ISBLANK(P165),0,VLOOKUP(P165,FormValues!$O$4:$P$9,2,FALSE)),"")</f>
        <v/>
      </c>
      <c r="R165" s="74"/>
      <c r="S165" s="75"/>
      <c r="T165" s="74"/>
    </row>
    <row r="166" spans="1:20" s="76" customFormat="1" ht="64.5" customHeight="1" x14ac:dyDescent="0.2">
      <c r="A166" s="68"/>
      <c r="B166" s="69" t="s">
        <v>125</v>
      </c>
      <c r="C166" s="70" t="s">
        <v>124</v>
      </c>
      <c r="D166" s="71"/>
      <c r="E166" s="72" t="s">
        <v>315</v>
      </c>
      <c r="F166" s="73" t="s">
        <v>60</v>
      </c>
      <c r="G166" s="102"/>
      <c r="H166" s="102"/>
      <c r="I166" s="103"/>
      <c r="J166" s="103"/>
      <c r="K166" s="71" t="s">
        <v>418</v>
      </c>
      <c r="L166" s="104"/>
      <c r="M166" s="105"/>
      <c r="N166" s="102"/>
      <c r="O166" s="106"/>
      <c r="P166" s="26" t="str">
        <f>IF($H166="No",VLOOKUP(E166,FormValues!$L$4:$M$255,2,FALSE),"")</f>
        <v/>
      </c>
      <c r="Q166" s="27" t="str">
        <f>IFERROR(IF(ISBLANK(P166),0,VLOOKUP(P166,FormValues!$O$4:$P$9,2,FALSE)),"")</f>
        <v/>
      </c>
      <c r="R166" s="74"/>
      <c r="S166" s="75"/>
      <c r="T166" s="74"/>
    </row>
    <row r="167" spans="1:20" s="76" customFormat="1" ht="64.5" customHeight="1" x14ac:dyDescent="0.2">
      <c r="A167" s="68"/>
      <c r="B167" s="69" t="s">
        <v>125</v>
      </c>
      <c r="C167" s="70" t="s">
        <v>124</v>
      </c>
      <c r="D167" s="71"/>
      <c r="E167" s="72" t="s">
        <v>316</v>
      </c>
      <c r="F167" s="73" t="s">
        <v>61</v>
      </c>
      <c r="G167" s="102"/>
      <c r="H167" s="102"/>
      <c r="I167" s="103"/>
      <c r="J167" s="103"/>
      <c r="K167" s="71" t="s">
        <v>418</v>
      </c>
      <c r="L167" s="104"/>
      <c r="M167" s="105"/>
      <c r="N167" s="102"/>
      <c r="O167" s="106"/>
      <c r="P167" s="26" t="str">
        <f>IF($H167="No",VLOOKUP(E167,FormValues!$L$4:$M$255,2,FALSE),"")</f>
        <v/>
      </c>
      <c r="Q167" s="27" t="str">
        <f>IFERROR(IF(ISBLANK(P167),0,VLOOKUP(P167,FormValues!$O$4:$P$9,2,FALSE)),"")</f>
        <v/>
      </c>
      <c r="R167" s="74"/>
      <c r="S167" s="75"/>
      <c r="T167" s="74"/>
    </row>
    <row r="168" spans="1:20" s="76" customFormat="1" ht="64.5" customHeight="1" x14ac:dyDescent="0.2">
      <c r="A168" s="68"/>
      <c r="B168" s="69" t="s">
        <v>125</v>
      </c>
      <c r="C168" s="70" t="s">
        <v>124</v>
      </c>
      <c r="D168" s="71" t="s">
        <v>147</v>
      </c>
      <c r="E168" s="72" t="s">
        <v>317</v>
      </c>
      <c r="F168" s="73" t="s">
        <v>62</v>
      </c>
      <c r="G168" s="102"/>
      <c r="H168" s="102"/>
      <c r="I168" s="103"/>
      <c r="J168" s="103"/>
      <c r="K168" s="71" t="s">
        <v>418</v>
      </c>
      <c r="L168" s="104"/>
      <c r="M168" s="105"/>
      <c r="N168" s="102"/>
      <c r="O168" s="106"/>
      <c r="P168" s="26" t="str">
        <f>IF($H168="No",VLOOKUP(E168,FormValues!$L$4:$M$255,2,FALSE),"")</f>
        <v/>
      </c>
      <c r="Q168" s="27" t="str">
        <f>IFERROR(IF(ISBLANK(P168),0,VLOOKUP(P168,FormValues!$O$4:$P$9,2,FALSE)),"")</f>
        <v/>
      </c>
      <c r="R168" s="74"/>
      <c r="S168" s="75"/>
      <c r="T168" s="74"/>
    </row>
    <row r="169" spans="1:20" s="76" customFormat="1" ht="64.5" customHeight="1" x14ac:dyDescent="0.2">
      <c r="A169" s="68"/>
      <c r="B169" s="69" t="s">
        <v>125</v>
      </c>
      <c r="C169" s="70" t="s">
        <v>124</v>
      </c>
      <c r="D169" s="71"/>
      <c r="E169" s="72" t="s">
        <v>318</v>
      </c>
      <c r="F169" s="73" t="s">
        <v>922</v>
      </c>
      <c r="G169" s="102"/>
      <c r="H169" s="102"/>
      <c r="I169" s="103"/>
      <c r="J169" s="103"/>
      <c r="K169" s="71" t="s">
        <v>418</v>
      </c>
      <c r="L169" s="104"/>
      <c r="M169" s="105"/>
      <c r="N169" s="102"/>
      <c r="O169" s="106"/>
      <c r="P169" s="26" t="str">
        <f>IF($H169="No",VLOOKUP(E169,FormValues!$L$4:$M$255,2,FALSE),"")</f>
        <v/>
      </c>
      <c r="Q169" s="27" t="str">
        <f>IFERROR(IF(ISBLANK(P169),0,VLOOKUP(P169,FormValues!$O$4:$P$9,2,FALSE)),"")</f>
        <v/>
      </c>
      <c r="R169" s="74"/>
      <c r="S169" s="75"/>
      <c r="T169" s="74"/>
    </row>
    <row r="170" spans="1:20" s="76" customFormat="1" ht="64.5" customHeight="1" x14ac:dyDescent="0.2">
      <c r="A170" s="68"/>
      <c r="B170" s="69" t="s">
        <v>125</v>
      </c>
      <c r="C170" s="70" t="s">
        <v>124</v>
      </c>
      <c r="D170" s="71"/>
      <c r="E170" s="72" t="s">
        <v>319</v>
      </c>
      <c r="F170" s="73" t="s">
        <v>63</v>
      </c>
      <c r="G170" s="102"/>
      <c r="H170" s="102"/>
      <c r="I170" s="103"/>
      <c r="J170" s="103"/>
      <c r="K170" s="71" t="s">
        <v>418</v>
      </c>
      <c r="L170" s="104"/>
      <c r="M170" s="105"/>
      <c r="N170" s="102"/>
      <c r="O170" s="106"/>
      <c r="P170" s="26" t="str">
        <f>IF($H170="No",VLOOKUP(E170,FormValues!$L$4:$M$255,2,FALSE),"")</f>
        <v/>
      </c>
      <c r="Q170" s="27" t="str">
        <f>IFERROR(IF(ISBLANK(P170),0,VLOOKUP(P170,FormValues!$O$4:$P$9,2,FALSE)),"")</f>
        <v/>
      </c>
      <c r="R170" s="74"/>
      <c r="S170" s="75"/>
      <c r="T170" s="74"/>
    </row>
    <row r="171" spans="1:20" s="76" customFormat="1" ht="64.5" customHeight="1" x14ac:dyDescent="0.2">
      <c r="A171" s="68"/>
      <c r="B171" s="69" t="s">
        <v>125</v>
      </c>
      <c r="C171" s="70" t="s">
        <v>125</v>
      </c>
      <c r="D171" s="71"/>
      <c r="E171" s="72" t="s">
        <v>320</v>
      </c>
      <c r="F171" s="73" t="s">
        <v>64</v>
      </c>
      <c r="G171" s="102"/>
      <c r="H171" s="102"/>
      <c r="I171" s="103"/>
      <c r="J171" s="103"/>
      <c r="K171" s="71" t="s">
        <v>419</v>
      </c>
      <c r="L171" s="104"/>
      <c r="M171" s="105"/>
      <c r="N171" s="102"/>
      <c r="O171" s="106"/>
      <c r="P171" s="26" t="str">
        <f>IF($H171="No",VLOOKUP(E171,FormValues!$L$4:$M$255,2,FALSE),"")</f>
        <v/>
      </c>
      <c r="Q171" s="27" t="str">
        <f>IFERROR(IF(ISBLANK(P171),0,VLOOKUP(P171,FormValues!$O$4:$P$9,2,FALSE)),"")</f>
        <v/>
      </c>
      <c r="R171" s="74"/>
      <c r="S171" s="75"/>
      <c r="T171" s="74"/>
    </row>
    <row r="172" spans="1:20" s="76" customFormat="1" ht="64.5" customHeight="1" x14ac:dyDescent="0.2">
      <c r="A172" s="68"/>
      <c r="B172" s="69" t="s">
        <v>125</v>
      </c>
      <c r="C172" s="70" t="s">
        <v>124</v>
      </c>
      <c r="D172" s="71"/>
      <c r="E172" s="72" t="s">
        <v>321</v>
      </c>
      <c r="F172" s="73" t="s">
        <v>65</v>
      </c>
      <c r="G172" s="102"/>
      <c r="H172" s="102"/>
      <c r="I172" s="103"/>
      <c r="J172" s="103"/>
      <c r="K172" s="71" t="s">
        <v>418</v>
      </c>
      <c r="L172" s="104"/>
      <c r="M172" s="105"/>
      <c r="N172" s="102"/>
      <c r="O172" s="106"/>
      <c r="P172" s="26" t="str">
        <f>IF($H172="No",VLOOKUP(E172,FormValues!$L$4:$M$255,2,FALSE),"")</f>
        <v/>
      </c>
      <c r="Q172" s="27" t="str">
        <f>IFERROR(IF(ISBLANK(P172),0,VLOOKUP(P172,FormValues!$O$4:$P$9,2,FALSE)),"")</f>
        <v/>
      </c>
      <c r="R172" s="74"/>
      <c r="S172" s="75"/>
      <c r="T172" s="74"/>
    </row>
    <row r="173" spans="1:20" s="76" customFormat="1" ht="64.5" customHeight="1" x14ac:dyDescent="0.2">
      <c r="A173" s="68"/>
      <c r="B173" s="69" t="s">
        <v>125</v>
      </c>
      <c r="C173" s="70" t="s">
        <v>124</v>
      </c>
      <c r="D173" s="71"/>
      <c r="E173" s="72" t="s">
        <v>322</v>
      </c>
      <c r="F173" s="73" t="s">
        <v>974</v>
      </c>
      <c r="G173" s="102"/>
      <c r="H173" s="102"/>
      <c r="I173" s="103"/>
      <c r="J173" s="103"/>
      <c r="K173" s="71" t="s">
        <v>418</v>
      </c>
      <c r="L173" s="104"/>
      <c r="M173" s="105"/>
      <c r="N173" s="102"/>
      <c r="O173" s="106"/>
      <c r="P173" s="26" t="str">
        <f>IF($H173="No",VLOOKUP(E173,FormValues!$L$4:$M$255,2,FALSE),"")</f>
        <v/>
      </c>
      <c r="Q173" s="27" t="str">
        <f>IFERROR(IF(ISBLANK(P173),0,VLOOKUP(P173,FormValues!$O$4:$P$9,2,FALSE)),"")</f>
        <v/>
      </c>
      <c r="R173" s="74"/>
      <c r="S173" s="75"/>
      <c r="T173" s="74"/>
    </row>
    <row r="174" spans="1:20" s="76" customFormat="1" ht="64.5" customHeight="1" x14ac:dyDescent="0.2">
      <c r="A174" s="68"/>
      <c r="B174" s="69" t="s">
        <v>125</v>
      </c>
      <c r="C174" s="70" t="s">
        <v>124</v>
      </c>
      <c r="D174" s="71"/>
      <c r="E174" s="72" t="s">
        <v>323</v>
      </c>
      <c r="F174" s="73" t="s">
        <v>975</v>
      </c>
      <c r="G174" s="102"/>
      <c r="H174" s="102"/>
      <c r="I174" s="103"/>
      <c r="J174" s="103"/>
      <c r="K174" s="71" t="s">
        <v>418</v>
      </c>
      <c r="L174" s="104"/>
      <c r="M174" s="105"/>
      <c r="N174" s="102"/>
      <c r="O174" s="106"/>
      <c r="P174" s="26" t="str">
        <f>IF($H174="No",VLOOKUP(E174,FormValues!$L$4:$M$255,2,FALSE),"")</f>
        <v/>
      </c>
      <c r="Q174" s="27" t="str">
        <f>IFERROR(IF(ISBLANK(P174),0,VLOOKUP(P174,FormValues!$O$4:$P$9,2,FALSE)),"")</f>
        <v/>
      </c>
      <c r="R174" s="74"/>
      <c r="S174" s="75"/>
      <c r="T174" s="74"/>
    </row>
    <row r="175" spans="1:20" s="76" customFormat="1" ht="64.5" customHeight="1" x14ac:dyDescent="0.2">
      <c r="A175" s="68"/>
      <c r="B175" s="69" t="s">
        <v>125</v>
      </c>
      <c r="C175" s="70" t="s">
        <v>125</v>
      </c>
      <c r="D175" s="71"/>
      <c r="E175" s="72" t="s">
        <v>324</v>
      </c>
      <c r="F175" s="73" t="s">
        <v>976</v>
      </c>
      <c r="G175" s="102"/>
      <c r="H175" s="102"/>
      <c r="I175" s="103"/>
      <c r="J175" s="103"/>
      <c r="K175" s="71" t="s">
        <v>419</v>
      </c>
      <c r="L175" s="104"/>
      <c r="M175" s="105"/>
      <c r="N175" s="102"/>
      <c r="O175" s="106"/>
      <c r="P175" s="26" t="str">
        <f>IF($H175="No",VLOOKUP(E175,FormValues!$L$4:$M$255,2,FALSE),"")</f>
        <v/>
      </c>
      <c r="Q175" s="27" t="str">
        <f>IFERROR(IF(ISBLANK(P175),0,VLOOKUP(P175,FormValues!$O$4:$P$9,2,FALSE)),"")</f>
        <v/>
      </c>
      <c r="R175" s="74"/>
      <c r="S175" s="75"/>
      <c r="T175" s="74"/>
    </row>
    <row r="176" spans="1:20" s="76" customFormat="1" ht="64.5" customHeight="1" x14ac:dyDescent="0.2">
      <c r="A176" s="68"/>
      <c r="B176" s="69" t="s">
        <v>125</v>
      </c>
      <c r="C176" s="70" t="s">
        <v>124</v>
      </c>
      <c r="D176" s="71"/>
      <c r="E176" s="72" t="s">
        <v>325</v>
      </c>
      <c r="F176" s="73" t="s">
        <v>363</v>
      </c>
      <c r="G176" s="102"/>
      <c r="H176" s="102"/>
      <c r="I176" s="103"/>
      <c r="J176" s="103"/>
      <c r="K176" s="71" t="s">
        <v>418</v>
      </c>
      <c r="L176" s="104"/>
      <c r="M176" s="105"/>
      <c r="N176" s="102"/>
      <c r="O176" s="106"/>
      <c r="P176" s="26" t="str">
        <f>IF($H176="No",VLOOKUP(E176,FormValues!$L$4:$M$255,2,FALSE),"")</f>
        <v/>
      </c>
      <c r="Q176" s="27" t="str">
        <f>IFERROR(IF(ISBLANK(P176),0,VLOOKUP(P176,FormValues!$O$4:$P$9,2,FALSE)),"")</f>
        <v/>
      </c>
      <c r="R176" s="74"/>
      <c r="S176" s="75"/>
      <c r="T176" s="74"/>
    </row>
    <row r="177" spans="1:20" s="76" customFormat="1" ht="64.5" customHeight="1" x14ac:dyDescent="0.2">
      <c r="A177" s="68"/>
      <c r="B177" s="69" t="s">
        <v>125</v>
      </c>
      <c r="C177" s="70" t="s">
        <v>124</v>
      </c>
      <c r="D177" s="71" t="s">
        <v>147</v>
      </c>
      <c r="E177" s="72" t="s">
        <v>326</v>
      </c>
      <c r="F177" s="73" t="s">
        <v>93</v>
      </c>
      <c r="G177" s="102"/>
      <c r="H177" s="102"/>
      <c r="I177" s="103"/>
      <c r="J177" s="103"/>
      <c r="K177" s="71" t="s">
        <v>418</v>
      </c>
      <c r="L177" s="104"/>
      <c r="M177" s="105"/>
      <c r="N177" s="102"/>
      <c r="O177" s="106"/>
      <c r="P177" s="26" t="str">
        <f>IF($H177="No",VLOOKUP(E177,FormValues!$L$4:$M$255,2,FALSE),"")</f>
        <v/>
      </c>
      <c r="Q177" s="27" t="str">
        <f>IFERROR(IF(ISBLANK(P177),0,VLOOKUP(P177,FormValues!$O$4:$P$9,2,FALSE)),"")</f>
        <v/>
      </c>
      <c r="R177" s="74"/>
      <c r="S177" s="75"/>
      <c r="T177" s="74"/>
    </row>
    <row r="178" spans="1:20" s="76" customFormat="1" ht="64.5" customHeight="1" x14ac:dyDescent="0.2">
      <c r="A178" s="68"/>
      <c r="B178" s="69" t="s">
        <v>125</v>
      </c>
      <c r="C178" s="70" t="s">
        <v>124</v>
      </c>
      <c r="D178" s="71"/>
      <c r="E178" s="72" t="s">
        <v>327</v>
      </c>
      <c r="F178" s="73" t="s">
        <v>97</v>
      </c>
      <c r="G178" s="102"/>
      <c r="H178" s="102"/>
      <c r="I178" s="103"/>
      <c r="J178" s="103"/>
      <c r="K178" s="71" t="s">
        <v>418</v>
      </c>
      <c r="L178" s="104"/>
      <c r="M178" s="105"/>
      <c r="N178" s="102"/>
      <c r="O178" s="106"/>
      <c r="P178" s="26" t="str">
        <f>IF($H178="No",VLOOKUP(E178,FormValues!$L$4:$M$255,2,FALSE),"")</f>
        <v/>
      </c>
      <c r="Q178" s="27" t="str">
        <f>IFERROR(IF(ISBLANK(P178),0,VLOOKUP(P178,FormValues!$O$4:$P$9,2,FALSE)),"")</f>
        <v/>
      </c>
      <c r="R178" s="74"/>
      <c r="S178" s="75"/>
      <c r="T178" s="74"/>
    </row>
    <row r="179" spans="1:20" s="76" customFormat="1" ht="64.5" customHeight="1" x14ac:dyDescent="0.2">
      <c r="A179" s="68"/>
      <c r="B179" s="69" t="s">
        <v>126</v>
      </c>
      <c r="C179" s="70" t="s">
        <v>125</v>
      </c>
      <c r="D179" s="71"/>
      <c r="E179" s="72" t="s">
        <v>328</v>
      </c>
      <c r="F179" s="73" t="s">
        <v>53</v>
      </c>
      <c r="G179" s="102"/>
      <c r="H179" s="102"/>
      <c r="I179" s="103"/>
      <c r="J179" s="103"/>
      <c r="K179" s="71" t="s">
        <v>419</v>
      </c>
      <c r="L179" s="104"/>
      <c r="M179" s="105"/>
      <c r="N179" s="102"/>
      <c r="O179" s="106"/>
      <c r="P179" s="26" t="str">
        <f>IF($H179="No",VLOOKUP(E179,FormValues!$L$4:$M$255,2,FALSE),"")</f>
        <v/>
      </c>
      <c r="Q179" s="27" t="str">
        <f>IFERROR(IF(ISBLANK(P179),0,VLOOKUP(P179,FormValues!$O$4:$P$9,2,FALSE)),"")</f>
        <v/>
      </c>
      <c r="R179" s="74"/>
      <c r="S179" s="75"/>
      <c r="T179" s="74"/>
    </row>
    <row r="180" spans="1:20" s="76" customFormat="1" ht="64.5" customHeight="1" x14ac:dyDescent="0.2">
      <c r="A180" s="68"/>
      <c r="B180" s="69" t="s">
        <v>126</v>
      </c>
      <c r="C180" s="70" t="s">
        <v>125</v>
      </c>
      <c r="D180" s="71"/>
      <c r="E180" s="72" t="s">
        <v>329</v>
      </c>
      <c r="F180" s="73" t="s">
        <v>78</v>
      </c>
      <c r="G180" s="102"/>
      <c r="H180" s="102"/>
      <c r="I180" s="103"/>
      <c r="J180" s="103"/>
      <c r="K180" s="71" t="s">
        <v>419</v>
      </c>
      <c r="L180" s="104"/>
      <c r="M180" s="105"/>
      <c r="N180" s="102"/>
      <c r="O180" s="106"/>
      <c r="P180" s="26" t="str">
        <f>IF($H180="No",VLOOKUP(E180,FormValues!$L$4:$M$255,2,FALSE),"")</f>
        <v/>
      </c>
      <c r="Q180" s="27" t="str">
        <f>IFERROR(IF(ISBLANK(P180),0,VLOOKUP(P180,FormValues!$O$4:$P$9,2,FALSE)),"")</f>
        <v/>
      </c>
      <c r="R180" s="74"/>
      <c r="S180" s="75"/>
      <c r="T180" s="74"/>
    </row>
    <row r="181" spans="1:20" s="76" customFormat="1" ht="64.5" customHeight="1" x14ac:dyDescent="0.2">
      <c r="A181" s="68"/>
      <c r="B181" s="69" t="s">
        <v>126</v>
      </c>
      <c r="C181" s="70" t="s">
        <v>124</v>
      </c>
      <c r="D181" s="71" t="s">
        <v>147</v>
      </c>
      <c r="E181" s="72" t="s">
        <v>330</v>
      </c>
      <c r="F181" s="73" t="s">
        <v>79</v>
      </c>
      <c r="G181" s="102"/>
      <c r="H181" s="102"/>
      <c r="I181" s="103"/>
      <c r="J181" s="103"/>
      <c r="K181" s="71" t="s">
        <v>418</v>
      </c>
      <c r="L181" s="104"/>
      <c r="M181" s="105"/>
      <c r="N181" s="102"/>
      <c r="O181" s="106"/>
      <c r="P181" s="26" t="str">
        <f>IF($H181="No",VLOOKUP(E181,FormValues!$L$4:$M$255,2,FALSE),"")</f>
        <v/>
      </c>
      <c r="Q181" s="27" t="str">
        <f>IFERROR(IF(ISBLANK(P181),0,VLOOKUP(P181,FormValues!$O$4:$P$9,2,FALSE)),"")</f>
        <v/>
      </c>
      <c r="R181" s="74"/>
      <c r="S181" s="75"/>
      <c r="T181" s="74"/>
    </row>
    <row r="182" spans="1:20" s="76" customFormat="1" ht="64.5" customHeight="1" x14ac:dyDescent="0.2">
      <c r="A182" s="68"/>
      <c r="B182" s="69" t="s">
        <v>171</v>
      </c>
      <c r="C182" s="70" t="s">
        <v>124</v>
      </c>
      <c r="D182" s="71"/>
      <c r="E182" s="72" t="s">
        <v>331</v>
      </c>
      <c r="F182" s="73" t="s">
        <v>977</v>
      </c>
      <c r="G182" s="102"/>
      <c r="H182" s="102"/>
      <c r="I182" s="103"/>
      <c r="J182" s="103"/>
      <c r="K182" s="71" t="s">
        <v>417</v>
      </c>
      <c r="L182" s="104"/>
      <c r="M182" s="105"/>
      <c r="N182" s="102"/>
      <c r="O182" s="106"/>
      <c r="P182" s="26" t="str">
        <f>IF($H182="No",VLOOKUP(E182,FormValues!$L$4:$M$255,2,FALSE),"")</f>
        <v/>
      </c>
      <c r="Q182" s="27" t="str">
        <f>IFERROR(IF(ISBLANK(P182),0,VLOOKUP(P182,FormValues!$O$4:$P$9,2,FALSE)),"")</f>
        <v/>
      </c>
      <c r="R182" s="74"/>
      <c r="S182" s="75"/>
      <c r="T182" s="74"/>
    </row>
    <row r="183" spans="1:20" s="76" customFormat="1" ht="64.5" customHeight="1" x14ac:dyDescent="0.2">
      <c r="A183" s="68"/>
      <c r="B183" s="69" t="s">
        <v>171</v>
      </c>
      <c r="C183" s="70" t="s">
        <v>124</v>
      </c>
      <c r="D183" s="71"/>
      <c r="E183" s="72" t="s">
        <v>332</v>
      </c>
      <c r="F183" s="73" t="s">
        <v>978</v>
      </c>
      <c r="G183" s="102"/>
      <c r="H183" s="102"/>
      <c r="I183" s="103"/>
      <c r="J183" s="103"/>
      <c r="K183" s="71" t="s">
        <v>417</v>
      </c>
      <c r="L183" s="104"/>
      <c r="M183" s="105"/>
      <c r="N183" s="102"/>
      <c r="O183" s="106"/>
      <c r="P183" s="26" t="str">
        <f>IF($H183="No",VLOOKUP(E183,FormValues!$L$4:$M$255,2,FALSE),"")</f>
        <v/>
      </c>
      <c r="Q183" s="27" t="str">
        <f>IFERROR(IF(ISBLANK(P183),0,VLOOKUP(P183,FormValues!$O$4:$P$9,2,FALSE)),"")</f>
        <v/>
      </c>
      <c r="R183" s="74"/>
      <c r="S183" s="75"/>
      <c r="T183" s="74"/>
    </row>
    <row r="184" spans="1:20" s="76" customFormat="1" ht="64.5" customHeight="1" x14ac:dyDescent="0.2">
      <c r="A184" s="68"/>
      <c r="B184" s="69" t="s">
        <v>171</v>
      </c>
      <c r="C184" s="70" t="s">
        <v>126</v>
      </c>
      <c r="D184" s="71"/>
      <c r="E184" s="72" t="s">
        <v>333</v>
      </c>
      <c r="F184" s="73" t="s">
        <v>979</v>
      </c>
      <c r="G184" s="102"/>
      <c r="H184" s="102"/>
      <c r="I184" s="103"/>
      <c r="J184" s="103"/>
      <c r="K184" s="71" t="s">
        <v>419</v>
      </c>
      <c r="L184" s="104"/>
      <c r="M184" s="105"/>
      <c r="N184" s="102"/>
      <c r="O184" s="106"/>
      <c r="P184" s="26" t="str">
        <f>IF($H184="No",VLOOKUP(E184,FormValues!$L$4:$M$255,2,FALSE),"")</f>
        <v/>
      </c>
      <c r="Q184" s="27" t="str">
        <f>IFERROR(IF(ISBLANK(P184),0,VLOOKUP(P184,FormValues!$O$4:$P$9,2,FALSE)),"")</f>
        <v/>
      </c>
      <c r="R184" s="74"/>
      <c r="S184" s="75"/>
      <c r="T184" s="74"/>
    </row>
    <row r="185" spans="1:20" s="76" customFormat="1" ht="64.5" customHeight="1" x14ac:dyDescent="0.2">
      <c r="A185" s="68"/>
      <c r="B185" s="69" t="s">
        <v>171</v>
      </c>
      <c r="C185" s="70" t="s">
        <v>124</v>
      </c>
      <c r="D185" s="71"/>
      <c r="E185" s="72" t="s">
        <v>334</v>
      </c>
      <c r="F185" s="73" t="s">
        <v>364</v>
      </c>
      <c r="G185" s="102"/>
      <c r="H185" s="102"/>
      <c r="I185" s="103"/>
      <c r="J185" s="103"/>
      <c r="K185" s="71" t="s">
        <v>417</v>
      </c>
      <c r="L185" s="104"/>
      <c r="M185" s="105"/>
      <c r="N185" s="102"/>
      <c r="O185" s="106"/>
      <c r="P185" s="26" t="str">
        <f>IF($H185="No",VLOOKUP(E185,FormValues!$L$4:$M$255,2,FALSE),"")</f>
        <v/>
      </c>
      <c r="Q185" s="27" t="str">
        <f>IFERROR(IF(ISBLANK(P185),0,VLOOKUP(P185,FormValues!$O$4:$P$9,2,FALSE)),"")</f>
        <v/>
      </c>
      <c r="R185" s="74"/>
      <c r="S185" s="75"/>
      <c r="T185" s="74"/>
    </row>
    <row r="186" spans="1:20" s="76" customFormat="1" ht="64.5" customHeight="1" x14ac:dyDescent="0.2">
      <c r="A186" s="68"/>
      <c r="B186" s="69" t="s">
        <v>171</v>
      </c>
      <c r="C186" s="70" t="s">
        <v>124</v>
      </c>
      <c r="D186" s="71" t="s">
        <v>147</v>
      </c>
      <c r="E186" s="72" t="s">
        <v>335</v>
      </c>
      <c r="F186" s="73" t="s">
        <v>923</v>
      </c>
      <c r="G186" s="102"/>
      <c r="H186" s="102"/>
      <c r="I186" s="103"/>
      <c r="J186" s="103"/>
      <c r="K186" s="71" t="s">
        <v>418</v>
      </c>
      <c r="L186" s="104"/>
      <c r="M186" s="105"/>
      <c r="N186" s="102"/>
      <c r="O186" s="106"/>
      <c r="P186" s="26" t="str">
        <f>IF($H186="No",VLOOKUP(E186,FormValues!$L$4:$M$255,2,FALSE),"")</f>
        <v/>
      </c>
      <c r="Q186" s="27" t="str">
        <f>IFERROR(IF(ISBLANK(P186),0,VLOOKUP(P186,FormValues!$O$4:$P$9,2,FALSE)),"")</f>
        <v/>
      </c>
      <c r="R186" s="74"/>
      <c r="S186" s="75"/>
      <c r="T186" s="74"/>
    </row>
    <row r="187" spans="1:20" s="76" customFormat="1" ht="64.5" customHeight="1" x14ac:dyDescent="0.2">
      <c r="A187" s="68"/>
      <c r="B187" s="69" t="s">
        <v>171</v>
      </c>
      <c r="C187" s="70" t="s">
        <v>124</v>
      </c>
      <c r="D187" s="71"/>
      <c r="E187" s="72" t="s">
        <v>336</v>
      </c>
      <c r="F187" s="73" t="s">
        <v>77</v>
      </c>
      <c r="G187" s="102"/>
      <c r="H187" s="102"/>
      <c r="I187" s="103"/>
      <c r="J187" s="103"/>
      <c r="K187" s="71" t="s">
        <v>418</v>
      </c>
      <c r="L187" s="104"/>
      <c r="M187" s="105"/>
      <c r="N187" s="102"/>
      <c r="O187" s="106"/>
      <c r="P187" s="26" t="str">
        <f>IF($H187="No",VLOOKUP(E187,FormValues!$L$4:$M$255,2,FALSE),"")</f>
        <v/>
      </c>
      <c r="Q187" s="27" t="str">
        <f>IFERROR(IF(ISBLANK(P187),0,VLOOKUP(P187,FormValues!$O$4:$P$9,2,FALSE)),"")</f>
        <v/>
      </c>
      <c r="R187" s="74"/>
      <c r="S187" s="75"/>
      <c r="T187" s="74"/>
    </row>
    <row r="188" spans="1:20" s="76" customFormat="1" ht="64.5" customHeight="1" x14ac:dyDescent="0.2">
      <c r="A188" s="68"/>
      <c r="B188" s="69" t="s">
        <v>171</v>
      </c>
      <c r="C188" s="70" t="s">
        <v>126</v>
      </c>
      <c r="D188" s="71"/>
      <c r="E188" s="72" t="s">
        <v>337</v>
      </c>
      <c r="F188" s="73" t="s">
        <v>924</v>
      </c>
      <c r="G188" s="102"/>
      <c r="H188" s="102"/>
      <c r="I188" s="103"/>
      <c r="J188" s="103"/>
      <c r="K188" s="71" t="s">
        <v>419</v>
      </c>
      <c r="L188" s="104"/>
      <c r="M188" s="105"/>
      <c r="N188" s="102"/>
      <c r="O188" s="106"/>
      <c r="P188" s="26" t="str">
        <f>IF($H188="No",VLOOKUP(E188,FormValues!$L$4:$M$255,2,FALSE),"")</f>
        <v/>
      </c>
      <c r="Q188" s="27" t="str">
        <f>IFERROR(IF(ISBLANK(P188),0,VLOOKUP(P188,FormValues!$O$4:$P$9,2,FALSE)),"")</f>
        <v/>
      </c>
      <c r="R188" s="74"/>
      <c r="S188" s="75"/>
      <c r="T188" s="74"/>
    </row>
    <row r="189" spans="1:20" s="76" customFormat="1" ht="64.5" customHeight="1" x14ac:dyDescent="0.2">
      <c r="A189" s="68"/>
      <c r="B189" s="69" t="s">
        <v>171</v>
      </c>
      <c r="C189" s="70" t="s">
        <v>125</v>
      </c>
      <c r="D189" s="71"/>
      <c r="E189" s="72" t="s">
        <v>338</v>
      </c>
      <c r="F189" s="73" t="s">
        <v>82</v>
      </c>
      <c r="G189" s="102"/>
      <c r="H189" s="102"/>
      <c r="I189" s="103"/>
      <c r="J189" s="103"/>
      <c r="K189" s="71" t="s">
        <v>419</v>
      </c>
      <c r="L189" s="104"/>
      <c r="M189" s="105"/>
      <c r="N189" s="102"/>
      <c r="O189" s="106"/>
      <c r="P189" s="26" t="str">
        <f>IF($H189="No",VLOOKUP(E189,FormValues!$L$4:$M$255,2,FALSE),"")</f>
        <v/>
      </c>
      <c r="Q189" s="27" t="str">
        <f>IFERROR(IF(ISBLANK(P189),0,VLOOKUP(P189,FormValues!$O$4:$P$9,2,FALSE)),"")</f>
        <v/>
      </c>
      <c r="R189" s="74"/>
      <c r="S189" s="75"/>
      <c r="T189" s="74"/>
    </row>
    <row r="190" spans="1:20" s="76" customFormat="1" ht="64.5" customHeight="1" x14ac:dyDescent="0.2">
      <c r="A190" s="68"/>
      <c r="B190" s="69" t="s">
        <v>171</v>
      </c>
      <c r="C190" s="70" t="s">
        <v>125</v>
      </c>
      <c r="D190" s="71"/>
      <c r="E190" s="72" t="s">
        <v>339</v>
      </c>
      <c r="F190" s="73" t="s">
        <v>83</v>
      </c>
      <c r="G190" s="102"/>
      <c r="H190" s="102"/>
      <c r="I190" s="103"/>
      <c r="J190" s="103"/>
      <c r="K190" s="71" t="s">
        <v>419</v>
      </c>
      <c r="L190" s="104"/>
      <c r="M190" s="105"/>
      <c r="N190" s="102"/>
      <c r="O190" s="106"/>
      <c r="P190" s="26" t="str">
        <f>IF($H190="No",VLOOKUP(E190,FormValues!$L$4:$M$255,2,FALSE),"")</f>
        <v/>
      </c>
      <c r="Q190" s="27" t="str">
        <f>IFERROR(IF(ISBLANK(P190),0,VLOOKUP(P190,FormValues!$O$4:$P$9,2,FALSE)),"")</f>
        <v/>
      </c>
      <c r="R190" s="74"/>
      <c r="S190" s="75"/>
      <c r="T190" s="74"/>
    </row>
    <row r="191" spans="1:20" s="76" customFormat="1" ht="64.5" customHeight="1" x14ac:dyDescent="0.2">
      <c r="A191" s="68"/>
      <c r="B191" s="69" t="s">
        <v>171</v>
      </c>
      <c r="C191" s="70" t="s">
        <v>124</v>
      </c>
      <c r="D191" s="71" t="s">
        <v>147</v>
      </c>
      <c r="E191" s="72" t="s">
        <v>340</v>
      </c>
      <c r="F191" s="73" t="s">
        <v>84</v>
      </c>
      <c r="G191" s="102"/>
      <c r="H191" s="102"/>
      <c r="I191" s="103"/>
      <c r="J191" s="103"/>
      <c r="K191" s="71" t="s">
        <v>417</v>
      </c>
      <c r="L191" s="104"/>
      <c r="M191" s="105"/>
      <c r="N191" s="102"/>
      <c r="O191" s="106"/>
      <c r="P191" s="26" t="str">
        <f>IF($H191="No",VLOOKUP(E191,FormValues!$L$4:$M$255,2,FALSE),"")</f>
        <v/>
      </c>
      <c r="Q191" s="27" t="str">
        <f>IFERROR(IF(ISBLANK(P191),0,VLOOKUP(P191,FormValues!$O$4:$P$9,2,FALSE)),"")</f>
        <v/>
      </c>
      <c r="R191" s="74"/>
      <c r="S191" s="75"/>
      <c r="T191" s="74"/>
    </row>
    <row r="192" spans="1:20" s="76" customFormat="1" ht="64.5" customHeight="1" x14ac:dyDescent="0.2">
      <c r="A192" s="68"/>
      <c r="B192" s="69" t="s">
        <v>171</v>
      </c>
      <c r="C192" s="70" t="s">
        <v>125</v>
      </c>
      <c r="D192" s="71"/>
      <c r="E192" s="72" t="s">
        <v>341</v>
      </c>
      <c r="F192" s="73" t="s">
        <v>85</v>
      </c>
      <c r="G192" s="102"/>
      <c r="H192" s="102"/>
      <c r="I192" s="103"/>
      <c r="J192" s="103"/>
      <c r="K192" s="71" t="s">
        <v>419</v>
      </c>
      <c r="L192" s="104"/>
      <c r="M192" s="105"/>
      <c r="N192" s="102"/>
      <c r="O192" s="106"/>
      <c r="P192" s="26" t="str">
        <f>IF($H192="No",VLOOKUP(E192,FormValues!$L$4:$M$255,2,FALSE),"")</f>
        <v/>
      </c>
      <c r="Q192" s="27" t="str">
        <f>IFERROR(IF(ISBLANK(P192),0,VLOOKUP(P192,FormValues!$O$4:$P$9,2,FALSE)),"")</f>
        <v/>
      </c>
      <c r="R192" s="74"/>
      <c r="S192" s="75"/>
      <c r="T192" s="74"/>
    </row>
    <row r="193" spans="1:20" s="76" customFormat="1" ht="64.5" customHeight="1" x14ac:dyDescent="0.2">
      <c r="A193" s="68"/>
      <c r="B193" s="69" t="s">
        <v>171</v>
      </c>
      <c r="C193" s="70" t="s">
        <v>124</v>
      </c>
      <c r="D193" s="71" t="s">
        <v>147</v>
      </c>
      <c r="E193" s="72" t="s">
        <v>342</v>
      </c>
      <c r="F193" s="73" t="s">
        <v>86</v>
      </c>
      <c r="G193" s="102"/>
      <c r="H193" s="102"/>
      <c r="I193" s="103"/>
      <c r="J193" s="103"/>
      <c r="K193" s="71" t="s">
        <v>417</v>
      </c>
      <c r="L193" s="104"/>
      <c r="M193" s="105"/>
      <c r="N193" s="102"/>
      <c r="O193" s="106"/>
      <c r="P193" s="26" t="str">
        <f>IF($H193="No",VLOOKUP(E193,FormValues!$L$4:$M$255,2,FALSE),"")</f>
        <v/>
      </c>
      <c r="Q193" s="27" t="str">
        <f>IFERROR(IF(ISBLANK(P193),0,VLOOKUP(P193,FormValues!$O$4:$P$9,2,FALSE)),"")</f>
        <v/>
      </c>
      <c r="R193" s="74"/>
      <c r="S193" s="75"/>
      <c r="T193" s="74"/>
    </row>
    <row r="194" spans="1:20" s="76" customFormat="1" ht="64.5" customHeight="1" x14ac:dyDescent="0.2">
      <c r="A194" s="68"/>
      <c r="B194" s="69" t="s">
        <v>171</v>
      </c>
      <c r="C194" s="70" t="s">
        <v>124</v>
      </c>
      <c r="D194" s="71"/>
      <c r="E194" s="72" t="s">
        <v>343</v>
      </c>
      <c r="F194" s="73" t="s">
        <v>87</v>
      </c>
      <c r="G194" s="102"/>
      <c r="H194" s="102"/>
      <c r="I194" s="103"/>
      <c r="J194" s="103"/>
      <c r="K194" s="71" t="s">
        <v>418</v>
      </c>
      <c r="L194" s="104"/>
      <c r="M194" s="105"/>
      <c r="N194" s="102"/>
      <c r="O194" s="106"/>
      <c r="P194" s="26" t="str">
        <f>IF($H194="No",VLOOKUP(E194,FormValues!$L$4:$M$255,2,FALSE),"")</f>
        <v/>
      </c>
      <c r="Q194" s="27" t="str">
        <f>IFERROR(IF(ISBLANK(P194),0,VLOOKUP(P194,FormValues!$O$4:$P$9,2,FALSE)),"")</f>
        <v/>
      </c>
      <c r="R194" s="74"/>
      <c r="S194" s="75"/>
      <c r="T194" s="74"/>
    </row>
    <row r="195" spans="1:20" s="76" customFormat="1" ht="64.5" customHeight="1" x14ac:dyDescent="0.2">
      <c r="A195" s="68"/>
      <c r="B195" s="69" t="s">
        <v>171</v>
      </c>
      <c r="C195" s="70" t="s">
        <v>124</v>
      </c>
      <c r="D195" s="71" t="s">
        <v>147</v>
      </c>
      <c r="E195" s="72" t="s">
        <v>344</v>
      </c>
      <c r="F195" s="73" t="s">
        <v>88</v>
      </c>
      <c r="G195" s="102"/>
      <c r="H195" s="102"/>
      <c r="I195" s="103"/>
      <c r="J195" s="103"/>
      <c r="K195" s="71" t="s">
        <v>418</v>
      </c>
      <c r="L195" s="104"/>
      <c r="M195" s="105"/>
      <c r="N195" s="102"/>
      <c r="O195" s="106"/>
      <c r="P195" s="26" t="str">
        <f>IF($H195="No",VLOOKUP(E195,FormValues!$L$4:$M$255,2,FALSE),"")</f>
        <v/>
      </c>
      <c r="Q195" s="27" t="str">
        <f>IFERROR(IF(ISBLANK(P195),0,VLOOKUP(P195,FormValues!$O$4:$P$9,2,FALSE)),"")</f>
        <v/>
      </c>
      <c r="R195" s="74"/>
      <c r="S195" s="75"/>
      <c r="T195" s="74"/>
    </row>
    <row r="196" spans="1:20" s="76" customFormat="1" ht="64.5" customHeight="1" x14ac:dyDescent="0.2">
      <c r="A196" s="68"/>
      <c r="B196" s="69" t="s">
        <v>171</v>
      </c>
      <c r="C196" s="70" t="s">
        <v>124</v>
      </c>
      <c r="D196" s="71"/>
      <c r="E196" s="72" t="s">
        <v>345</v>
      </c>
      <c r="F196" s="73" t="s">
        <v>90</v>
      </c>
      <c r="G196" s="102"/>
      <c r="H196" s="102"/>
      <c r="I196" s="103"/>
      <c r="J196" s="103"/>
      <c r="K196" s="71" t="s">
        <v>418</v>
      </c>
      <c r="L196" s="104"/>
      <c r="M196" s="105"/>
      <c r="N196" s="102"/>
      <c r="O196" s="106"/>
      <c r="P196" s="26" t="str">
        <f>IF($H196="No",VLOOKUP(E196,FormValues!$L$4:$M$255,2,FALSE),"")</f>
        <v/>
      </c>
      <c r="Q196" s="27" t="str">
        <f>IFERROR(IF(ISBLANK(P196),0,VLOOKUP(P196,FormValues!$O$4:$P$9,2,FALSE)),"")</f>
        <v/>
      </c>
      <c r="R196" s="74"/>
      <c r="S196" s="75"/>
      <c r="T196" s="74"/>
    </row>
    <row r="197" spans="1:20" s="76" customFormat="1" ht="64.5" customHeight="1" x14ac:dyDescent="0.2">
      <c r="A197" s="68"/>
      <c r="B197" s="69" t="s">
        <v>171</v>
      </c>
      <c r="C197" s="70" t="s">
        <v>125</v>
      </c>
      <c r="D197" s="71"/>
      <c r="E197" s="72" t="s">
        <v>346</v>
      </c>
      <c r="F197" s="73" t="s">
        <v>95</v>
      </c>
      <c r="G197" s="102"/>
      <c r="H197" s="102"/>
      <c r="I197" s="103"/>
      <c r="J197" s="103"/>
      <c r="K197" s="71" t="s">
        <v>419</v>
      </c>
      <c r="L197" s="104"/>
      <c r="M197" s="105"/>
      <c r="N197" s="102"/>
      <c r="O197" s="106"/>
      <c r="P197" s="26" t="str">
        <f>IF($H197="No",VLOOKUP(E197,FormValues!$L$4:$M$255,2,FALSE),"")</f>
        <v/>
      </c>
      <c r="Q197" s="27" t="str">
        <f>IFERROR(IF(ISBLANK(P197),0,VLOOKUP(P197,FormValues!$O$4:$P$9,2,FALSE)),"")</f>
        <v/>
      </c>
      <c r="R197" s="74"/>
      <c r="S197" s="75"/>
      <c r="T197" s="74"/>
    </row>
    <row r="198" spans="1:20" s="76" customFormat="1" ht="64.5" customHeight="1" x14ac:dyDescent="0.2">
      <c r="A198" s="68"/>
      <c r="B198" s="69" t="s">
        <v>171</v>
      </c>
      <c r="C198" s="70" t="s">
        <v>124</v>
      </c>
      <c r="D198" s="71"/>
      <c r="E198" s="72" t="s">
        <v>347</v>
      </c>
      <c r="F198" s="73" t="s">
        <v>96</v>
      </c>
      <c r="G198" s="102"/>
      <c r="H198" s="102"/>
      <c r="I198" s="103"/>
      <c r="J198" s="103"/>
      <c r="K198" s="71" t="s">
        <v>418</v>
      </c>
      <c r="L198" s="104"/>
      <c r="M198" s="105"/>
      <c r="N198" s="102"/>
      <c r="O198" s="106"/>
      <c r="P198" s="26" t="str">
        <f>IF($H198="No",VLOOKUP(E198,FormValues!$L$4:$M$255,2,FALSE),"")</f>
        <v/>
      </c>
      <c r="Q198" s="27" t="str">
        <f>IFERROR(IF(ISBLANK(P198),0,VLOOKUP(P198,FormValues!$O$4:$P$9,2,FALSE)),"")</f>
        <v/>
      </c>
      <c r="R198" s="74"/>
      <c r="S198" s="75"/>
      <c r="T198" s="74"/>
    </row>
    <row r="199" spans="1:20" s="76" customFormat="1" ht="64.5" customHeight="1" x14ac:dyDescent="0.2">
      <c r="A199" s="68"/>
      <c r="B199" s="69" t="s">
        <v>171</v>
      </c>
      <c r="C199" s="70" t="s">
        <v>124</v>
      </c>
      <c r="D199" s="71" t="s">
        <v>147</v>
      </c>
      <c r="E199" s="72" t="s">
        <v>348</v>
      </c>
      <c r="F199" s="73" t="s">
        <v>102</v>
      </c>
      <c r="G199" s="102"/>
      <c r="H199" s="102"/>
      <c r="I199" s="103"/>
      <c r="J199" s="103"/>
      <c r="K199" s="71" t="s">
        <v>418</v>
      </c>
      <c r="L199" s="104"/>
      <c r="M199" s="105"/>
      <c r="N199" s="102"/>
      <c r="O199" s="106"/>
      <c r="P199" s="26" t="str">
        <f>IF($H199="No",VLOOKUP(E199,FormValues!$L$4:$M$255,2,FALSE),"")</f>
        <v/>
      </c>
      <c r="Q199" s="27" t="str">
        <f>IFERROR(IF(ISBLANK(P199),0,VLOOKUP(P199,FormValues!$O$4:$P$9,2,FALSE)),"")</f>
        <v/>
      </c>
      <c r="R199" s="74"/>
      <c r="S199" s="75"/>
      <c r="T199" s="74"/>
    </row>
    <row r="200" spans="1:20" s="76" customFormat="1" ht="64.5" customHeight="1" x14ac:dyDescent="0.2">
      <c r="A200" s="68"/>
      <c r="B200" s="69" t="s">
        <v>171</v>
      </c>
      <c r="C200" s="70" t="s">
        <v>124</v>
      </c>
      <c r="D200" s="71"/>
      <c r="E200" s="72" t="s">
        <v>349</v>
      </c>
      <c r="F200" s="73" t="s">
        <v>103</v>
      </c>
      <c r="G200" s="102"/>
      <c r="H200" s="102"/>
      <c r="I200" s="103"/>
      <c r="J200" s="103"/>
      <c r="K200" s="71" t="s">
        <v>417</v>
      </c>
      <c r="L200" s="104"/>
      <c r="M200" s="105"/>
      <c r="N200" s="102"/>
      <c r="O200" s="106"/>
      <c r="P200" s="26" t="str">
        <f>IF($H200="No",VLOOKUP(E200,FormValues!$L$4:$M$255,2,FALSE),"")</f>
        <v/>
      </c>
      <c r="Q200" s="27" t="str">
        <f>IFERROR(IF(ISBLANK(P200),0,VLOOKUP(P200,FormValues!$O$4:$P$9,2,FALSE)),"")</f>
        <v/>
      </c>
      <c r="R200" s="74"/>
      <c r="S200" s="75"/>
      <c r="T200" s="74"/>
    </row>
    <row r="201" spans="1:20" s="76" customFormat="1" ht="64.5" customHeight="1" x14ac:dyDescent="0.2">
      <c r="A201" s="68"/>
      <c r="B201" s="69" t="s">
        <v>171</v>
      </c>
      <c r="C201" s="70" t="s">
        <v>124</v>
      </c>
      <c r="D201" s="71" t="s">
        <v>147</v>
      </c>
      <c r="E201" s="72" t="s">
        <v>350</v>
      </c>
      <c r="F201" s="73" t="s">
        <v>955</v>
      </c>
      <c r="G201" s="102"/>
      <c r="H201" s="102"/>
      <c r="I201" s="103"/>
      <c r="J201" s="103"/>
      <c r="K201" s="71" t="s">
        <v>418</v>
      </c>
      <c r="L201" s="104"/>
      <c r="M201" s="105"/>
      <c r="N201" s="102"/>
      <c r="O201" s="106"/>
      <c r="P201" s="26" t="str">
        <f>IF($H201="No",VLOOKUP(E201,FormValues!$L$4:$M$255,2,FALSE),"")</f>
        <v/>
      </c>
      <c r="Q201" s="27" t="str">
        <f>IFERROR(IF(ISBLANK(P201),0,VLOOKUP(P201,FormValues!$O$4:$P$9,2,FALSE)),"")</f>
        <v/>
      </c>
      <c r="R201" s="74"/>
      <c r="S201" s="75"/>
      <c r="T201" s="74"/>
    </row>
    <row r="202" spans="1:20" s="76" customFormat="1" ht="64.5" customHeight="1" x14ac:dyDescent="0.2">
      <c r="A202" s="68"/>
      <c r="B202" s="69" t="s">
        <v>171</v>
      </c>
      <c r="C202" s="70" t="s">
        <v>124</v>
      </c>
      <c r="D202" s="71"/>
      <c r="E202" s="72" t="s">
        <v>351</v>
      </c>
      <c r="F202" s="73" t="s">
        <v>104</v>
      </c>
      <c r="G202" s="102"/>
      <c r="H202" s="102"/>
      <c r="I202" s="103"/>
      <c r="J202" s="103"/>
      <c r="K202" s="71" t="s">
        <v>418</v>
      </c>
      <c r="L202" s="104"/>
      <c r="M202" s="105"/>
      <c r="N202" s="102"/>
      <c r="O202" s="106"/>
      <c r="P202" s="26" t="str">
        <f>IF($H202="No",VLOOKUP(E202,FormValues!$L$4:$M$255,2,FALSE),"")</f>
        <v/>
      </c>
      <c r="Q202" s="27" t="str">
        <f>IFERROR(IF(ISBLANK(P202),0,VLOOKUP(P202,FormValues!$O$4:$P$9,2,FALSE)),"")</f>
        <v/>
      </c>
      <c r="R202" s="74"/>
      <c r="S202" s="75"/>
      <c r="T202" s="74"/>
    </row>
    <row r="203" spans="1:20" s="76" customFormat="1" ht="64.5" customHeight="1" x14ac:dyDescent="0.2">
      <c r="A203" s="68"/>
      <c r="B203" s="69" t="s">
        <v>171</v>
      </c>
      <c r="C203" s="70" t="s">
        <v>124</v>
      </c>
      <c r="D203" s="71" t="s">
        <v>147</v>
      </c>
      <c r="E203" s="72" t="s">
        <v>352</v>
      </c>
      <c r="F203" s="73" t="s">
        <v>105</v>
      </c>
      <c r="G203" s="102"/>
      <c r="H203" s="102"/>
      <c r="I203" s="103"/>
      <c r="J203" s="103"/>
      <c r="K203" s="71" t="s">
        <v>418</v>
      </c>
      <c r="L203" s="104"/>
      <c r="M203" s="105"/>
      <c r="N203" s="102"/>
      <c r="O203" s="106"/>
      <c r="P203" s="26" t="str">
        <f>IF($H203="No",VLOOKUP(E203,FormValues!$L$4:$M$255,2,FALSE),"")</f>
        <v/>
      </c>
      <c r="Q203" s="27" t="str">
        <f>IFERROR(IF(ISBLANK(P203),0,VLOOKUP(P203,FormValues!$O$4:$P$9,2,FALSE)),"")</f>
        <v/>
      </c>
      <c r="R203" s="74"/>
      <c r="S203" s="75"/>
      <c r="T203" s="74"/>
    </row>
    <row r="204" spans="1:20" s="76" customFormat="1" ht="64.5" customHeight="1" x14ac:dyDescent="0.2">
      <c r="A204" s="68"/>
      <c r="B204" s="69" t="s">
        <v>171</v>
      </c>
      <c r="C204" s="70" t="s">
        <v>124</v>
      </c>
      <c r="D204" s="71"/>
      <c r="E204" s="72" t="s">
        <v>353</v>
      </c>
      <c r="F204" s="73" t="s">
        <v>106</v>
      </c>
      <c r="G204" s="102"/>
      <c r="H204" s="102"/>
      <c r="I204" s="103"/>
      <c r="J204" s="103"/>
      <c r="K204" s="71" t="s">
        <v>418</v>
      </c>
      <c r="L204" s="104"/>
      <c r="M204" s="105"/>
      <c r="N204" s="102"/>
      <c r="O204" s="106"/>
      <c r="P204" s="26" t="str">
        <f>IF($H204="No",VLOOKUP(E204,FormValues!$L$4:$M$255,2,FALSE),"")</f>
        <v/>
      </c>
      <c r="Q204" s="27" t="str">
        <f>IFERROR(IF(ISBLANK(P204),0,VLOOKUP(P204,FormValues!$O$4:$P$9,2,FALSE)),"")</f>
        <v/>
      </c>
      <c r="R204" s="74"/>
      <c r="S204" s="75"/>
      <c r="T204" s="74"/>
    </row>
    <row r="205" spans="1:20" s="76" customFormat="1" ht="64.5" customHeight="1" x14ac:dyDescent="0.2">
      <c r="A205" s="68"/>
      <c r="B205" s="69" t="s">
        <v>171</v>
      </c>
      <c r="C205" s="70" t="s">
        <v>124</v>
      </c>
      <c r="D205" s="71" t="s">
        <v>147</v>
      </c>
      <c r="E205" s="72" t="s">
        <v>354</v>
      </c>
      <c r="F205" s="73" t="s">
        <v>107</v>
      </c>
      <c r="G205" s="102"/>
      <c r="H205" s="102"/>
      <c r="I205" s="103"/>
      <c r="J205" s="103"/>
      <c r="K205" s="71" t="s">
        <v>418</v>
      </c>
      <c r="L205" s="104"/>
      <c r="M205" s="105"/>
      <c r="N205" s="102"/>
      <c r="O205" s="106"/>
      <c r="P205" s="26" t="str">
        <f>IF($H205="No",VLOOKUP(E205,FormValues!$L$4:$M$255,2,FALSE),"")</f>
        <v/>
      </c>
      <c r="Q205" s="27" t="str">
        <f>IFERROR(IF(ISBLANK(P205),0,VLOOKUP(P205,FormValues!$O$4:$P$9,2,FALSE)),"")</f>
        <v/>
      </c>
      <c r="R205" s="74"/>
      <c r="S205" s="75"/>
      <c r="T205" s="74"/>
    </row>
    <row r="206" spans="1:20" s="76" customFormat="1" ht="64.5" customHeight="1" x14ac:dyDescent="0.2">
      <c r="A206" s="68"/>
      <c r="B206" s="69" t="s">
        <v>171</v>
      </c>
      <c r="C206" s="70" t="s">
        <v>124</v>
      </c>
      <c r="D206" s="71"/>
      <c r="E206" s="72" t="s">
        <v>355</v>
      </c>
      <c r="F206" s="73" t="s">
        <v>108</v>
      </c>
      <c r="G206" s="102"/>
      <c r="H206" s="102"/>
      <c r="I206" s="103"/>
      <c r="J206" s="103"/>
      <c r="K206" s="71" t="s">
        <v>418</v>
      </c>
      <c r="L206" s="104"/>
      <c r="M206" s="105"/>
      <c r="N206" s="102"/>
      <c r="O206" s="106"/>
      <c r="P206" s="26" t="str">
        <f>IF($H206="No",VLOOKUP(E206,FormValues!$L$4:$M$255,2,FALSE),"")</f>
        <v/>
      </c>
      <c r="Q206" s="27" t="str">
        <f>IFERROR(IF(ISBLANK(P206),0,VLOOKUP(P206,FormValues!$O$4:$P$9,2,FALSE)),"")</f>
        <v/>
      </c>
      <c r="R206" s="74"/>
      <c r="S206" s="75"/>
      <c r="T206" s="74"/>
    </row>
    <row r="207" spans="1:20" s="76" customFormat="1" ht="64.5" customHeight="1" x14ac:dyDescent="0.2">
      <c r="A207" s="68"/>
      <c r="B207" s="69" t="s">
        <v>171</v>
      </c>
      <c r="C207" s="70" t="s">
        <v>124</v>
      </c>
      <c r="D207" s="71"/>
      <c r="E207" s="72" t="s">
        <v>356</v>
      </c>
      <c r="F207" s="73" t="s">
        <v>109</v>
      </c>
      <c r="G207" s="102"/>
      <c r="H207" s="102"/>
      <c r="I207" s="103"/>
      <c r="J207" s="103"/>
      <c r="K207" s="71" t="s">
        <v>418</v>
      </c>
      <c r="L207" s="104"/>
      <c r="M207" s="105"/>
      <c r="N207" s="102"/>
      <c r="O207" s="106"/>
      <c r="P207" s="26" t="str">
        <f>IF($H207="No",VLOOKUP(E207,FormValues!$L$4:$M$255,2,FALSE),"")</f>
        <v/>
      </c>
      <c r="Q207" s="27" t="str">
        <f>IFERROR(IF(ISBLANK(P207),0,VLOOKUP(P207,FormValues!$O$4:$P$9,2,FALSE)),"")</f>
        <v/>
      </c>
      <c r="R207" s="74"/>
      <c r="S207" s="75"/>
      <c r="T207" s="74"/>
    </row>
    <row r="208" spans="1:20" s="76" customFormat="1" ht="64.5" customHeight="1" x14ac:dyDescent="0.2">
      <c r="A208" s="68"/>
      <c r="B208" s="69" t="s">
        <v>171</v>
      </c>
      <c r="C208" s="70" t="s">
        <v>124</v>
      </c>
      <c r="D208" s="71"/>
      <c r="E208" s="72" t="s">
        <v>357</v>
      </c>
      <c r="F208" s="73" t="s">
        <v>110</v>
      </c>
      <c r="G208" s="102"/>
      <c r="H208" s="102"/>
      <c r="I208" s="103"/>
      <c r="J208" s="103"/>
      <c r="K208" s="71" t="s">
        <v>418</v>
      </c>
      <c r="L208" s="104"/>
      <c r="M208" s="105"/>
      <c r="N208" s="102"/>
      <c r="O208" s="106"/>
      <c r="P208" s="26" t="str">
        <f>IF($H208="No",VLOOKUP(E208,FormValues!$L$4:$M$255,2,FALSE),"")</f>
        <v/>
      </c>
      <c r="Q208" s="27" t="str">
        <f>IFERROR(IF(ISBLANK(P208),0,VLOOKUP(P208,FormValues!$O$4:$P$9,2,FALSE)),"")</f>
        <v/>
      </c>
      <c r="R208" s="74"/>
      <c r="S208" s="75"/>
      <c r="T208" s="74"/>
    </row>
    <row r="209" spans="1:20" s="76" customFormat="1" ht="64.5" customHeight="1" x14ac:dyDescent="0.2">
      <c r="A209" s="68"/>
      <c r="B209" s="69" t="s">
        <v>171</v>
      </c>
      <c r="C209" s="70" t="s">
        <v>124</v>
      </c>
      <c r="D209" s="71" t="s">
        <v>147</v>
      </c>
      <c r="E209" s="72" t="s">
        <v>358</v>
      </c>
      <c r="F209" s="73" t="s">
        <v>956</v>
      </c>
      <c r="G209" s="102"/>
      <c r="H209" s="102"/>
      <c r="I209" s="103"/>
      <c r="J209" s="103"/>
      <c r="K209" s="71" t="s">
        <v>417</v>
      </c>
      <c r="L209" s="104"/>
      <c r="M209" s="105"/>
      <c r="N209" s="102"/>
      <c r="O209" s="106"/>
      <c r="P209" s="26" t="str">
        <f>IF($H209="No",VLOOKUP(E209,FormValues!$L$4:$M$255,2,FALSE),"")</f>
        <v/>
      </c>
      <c r="Q209" s="27" t="str">
        <f>IFERROR(IF(ISBLANK(P209),0,VLOOKUP(P209,FormValues!$O$4:$P$9,2,FALSE)),"")</f>
        <v/>
      </c>
      <c r="R209" s="74"/>
      <c r="S209" s="75"/>
      <c r="T209" s="74"/>
    </row>
    <row r="210" spans="1:20" s="76" customFormat="1" ht="64.5" customHeight="1" x14ac:dyDescent="0.2">
      <c r="A210" s="68"/>
      <c r="B210" s="69" t="s">
        <v>171</v>
      </c>
      <c r="C210" s="70" t="s">
        <v>125</v>
      </c>
      <c r="D210" s="71"/>
      <c r="E210" s="72" t="s">
        <v>359</v>
      </c>
      <c r="F210" s="73" t="s">
        <v>111</v>
      </c>
      <c r="G210" s="102"/>
      <c r="H210" s="102"/>
      <c r="I210" s="103"/>
      <c r="J210" s="103"/>
      <c r="K210" s="71" t="s">
        <v>419</v>
      </c>
      <c r="L210" s="104"/>
      <c r="M210" s="105"/>
      <c r="N210" s="102"/>
      <c r="O210" s="106"/>
      <c r="P210" s="26" t="str">
        <f>IF($H210="No",VLOOKUP(E210,FormValues!$L$4:$M$255,2,FALSE),"")</f>
        <v/>
      </c>
      <c r="Q210" s="27" t="str">
        <f>IFERROR(IF(ISBLANK(P210),0,VLOOKUP(P210,FormValues!$O$4:$P$9,2,FALSE)),"")</f>
        <v/>
      </c>
      <c r="R210" s="74"/>
      <c r="S210" s="75"/>
      <c r="T210" s="74"/>
    </row>
    <row r="211" spans="1:20" s="76" customFormat="1" ht="64.5" customHeight="1" x14ac:dyDescent="0.2">
      <c r="A211" s="68"/>
      <c r="B211" s="69" t="s">
        <v>124</v>
      </c>
      <c r="C211" s="70" t="s">
        <v>125</v>
      </c>
      <c r="D211" s="71"/>
      <c r="E211" s="72" t="s">
        <v>360</v>
      </c>
      <c r="F211" s="73" t="s">
        <v>70</v>
      </c>
      <c r="G211" s="102"/>
      <c r="H211" s="102"/>
      <c r="I211" s="103"/>
      <c r="J211" s="103"/>
      <c r="K211" s="71" t="s">
        <v>419</v>
      </c>
      <c r="L211" s="104"/>
      <c r="M211" s="105"/>
      <c r="N211" s="102"/>
      <c r="O211" s="106"/>
      <c r="P211" s="26" t="str">
        <f>IF($H211="No",VLOOKUP(E211,FormValues!$L$4:$M$255,2,FALSE),"")</f>
        <v/>
      </c>
      <c r="Q211" s="27" t="str">
        <f>IFERROR(IF(ISBLANK(P211),0,VLOOKUP(P211,FormValues!$O$4:$P$9,2,FALSE)),"")</f>
        <v/>
      </c>
      <c r="R211" s="74"/>
      <c r="S211" s="75"/>
      <c r="T211" s="74"/>
    </row>
    <row r="212" spans="1:20" s="76" customFormat="1" ht="64.5" customHeight="1" x14ac:dyDescent="0.2">
      <c r="A212" s="68"/>
      <c r="B212" s="69" t="s">
        <v>124</v>
      </c>
      <c r="C212" s="70" t="s">
        <v>124</v>
      </c>
      <c r="D212" s="71"/>
      <c r="E212" s="72" t="s">
        <v>365</v>
      </c>
      <c r="F212" s="73" t="s">
        <v>980</v>
      </c>
      <c r="G212" s="102"/>
      <c r="H212" s="102"/>
      <c r="I212" s="103"/>
      <c r="J212" s="103"/>
      <c r="K212" s="71" t="s">
        <v>418</v>
      </c>
      <c r="L212" s="104"/>
      <c r="M212" s="105"/>
      <c r="N212" s="102"/>
      <c r="O212" s="106"/>
      <c r="P212" s="26" t="str">
        <f>IF($H212="No",VLOOKUP(E212,FormValues!$L$4:$M$255,2,FALSE),"")</f>
        <v/>
      </c>
      <c r="Q212" s="27" t="str">
        <f>IFERROR(IF(ISBLANK(P212),0,VLOOKUP(P212,FormValues!$O$4:$P$9,2,FALSE)),"")</f>
        <v/>
      </c>
      <c r="R212" s="74"/>
      <c r="S212" s="75"/>
      <c r="T212" s="74"/>
    </row>
    <row r="213" spans="1:20" s="76" customFormat="1" ht="64.5" customHeight="1" x14ac:dyDescent="0.2">
      <c r="A213" s="68"/>
      <c r="B213" s="69" t="s">
        <v>124</v>
      </c>
      <c r="C213" s="70" t="s">
        <v>124</v>
      </c>
      <c r="D213" s="71" t="s">
        <v>147</v>
      </c>
      <c r="E213" s="72" t="s">
        <v>366</v>
      </c>
      <c r="F213" s="73" t="s">
        <v>981</v>
      </c>
      <c r="G213" s="102"/>
      <c r="H213" s="102"/>
      <c r="I213" s="103"/>
      <c r="J213" s="103"/>
      <c r="K213" s="71" t="s">
        <v>418</v>
      </c>
      <c r="L213" s="104"/>
      <c r="M213" s="105"/>
      <c r="N213" s="102"/>
      <c r="O213" s="106"/>
      <c r="P213" s="26" t="str">
        <f>IF($H213="No",VLOOKUP(E213,FormValues!$L$4:$M$255,2,FALSE),"")</f>
        <v/>
      </c>
      <c r="Q213" s="27" t="str">
        <f>IFERROR(IF(ISBLANK(P213),0,VLOOKUP(P213,FormValues!$O$4:$P$9,2,FALSE)),"")</f>
        <v/>
      </c>
      <c r="R213" s="74"/>
      <c r="S213" s="75"/>
      <c r="T213" s="74"/>
    </row>
    <row r="214" spans="1:20" s="76" customFormat="1" ht="64.5" customHeight="1" x14ac:dyDescent="0.2">
      <c r="A214" s="68"/>
      <c r="B214" s="69" t="s">
        <v>125</v>
      </c>
      <c r="C214" s="70" t="s">
        <v>124</v>
      </c>
      <c r="D214" s="71" t="s">
        <v>147</v>
      </c>
      <c r="E214" s="72" t="s">
        <v>367</v>
      </c>
      <c r="F214" s="73" t="s">
        <v>135</v>
      </c>
      <c r="G214" s="102"/>
      <c r="H214" s="102"/>
      <c r="I214" s="103"/>
      <c r="J214" s="103"/>
      <c r="K214" s="71" t="s">
        <v>418</v>
      </c>
      <c r="L214" s="104"/>
      <c r="M214" s="105"/>
      <c r="N214" s="102"/>
      <c r="O214" s="106"/>
      <c r="P214" s="26" t="str">
        <f>IF($H214="No",VLOOKUP(E214,FormValues!$L$4:$M$255,2,FALSE),"")</f>
        <v/>
      </c>
      <c r="Q214" s="27" t="str">
        <f>IFERROR(IF(ISBLANK(P214),0,VLOOKUP(P214,FormValues!$O$4:$P$9,2,FALSE)),"")</f>
        <v/>
      </c>
      <c r="R214" s="74"/>
      <c r="S214" s="75"/>
      <c r="T214" s="74"/>
    </row>
    <row r="215" spans="1:20" s="76" customFormat="1" ht="64.5" customHeight="1" x14ac:dyDescent="0.2">
      <c r="A215" s="68"/>
      <c r="B215" s="69" t="s">
        <v>124</v>
      </c>
      <c r="C215" s="70" t="s">
        <v>124</v>
      </c>
      <c r="D215" s="71" t="s">
        <v>147</v>
      </c>
      <c r="E215" s="72" t="s">
        <v>368</v>
      </c>
      <c r="F215" s="73" t="s">
        <v>982</v>
      </c>
      <c r="G215" s="102"/>
      <c r="H215" s="102"/>
      <c r="I215" s="103"/>
      <c r="J215" s="103"/>
      <c r="K215" s="71" t="s">
        <v>418</v>
      </c>
      <c r="L215" s="104"/>
      <c r="M215" s="105"/>
      <c r="N215" s="102"/>
      <c r="O215" s="106"/>
      <c r="P215" s="26" t="str">
        <f>IF($H215="No",VLOOKUP(E215,FormValues!$L$4:$M$255,2,FALSE),"")</f>
        <v/>
      </c>
      <c r="Q215" s="27" t="str">
        <f>IFERROR(IF(ISBLANK(P215),0,VLOOKUP(P215,FormValues!$O$4:$P$9,2,FALSE)),"")</f>
        <v/>
      </c>
      <c r="R215" s="74"/>
      <c r="S215" s="75"/>
      <c r="T215" s="74"/>
    </row>
    <row r="216" spans="1:20" s="76" customFormat="1" ht="64.5" customHeight="1" x14ac:dyDescent="0.2">
      <c r="A216" s="68"/>
      <c r="B216" s="69" t="s">
        <v>125</v>
      </c>
      <c r="C216" s="70" t="s">
        <v>124</v>
      </c>
      <c r="D216" s="71" t="s">
        <v>147</v>
      </c>
      <c r="E216" s="72" t="s">
        <v>369</v>
      </c>
      <c r="F216" s="73" t="s">
        <v>379</v>
      </c>
      <c r="G216" s="102"/>
      <c r="H216" s="102"/>
      <c r="I216" s="103"/>
      <c r="J216" s="103"/>
      <c r="K216" s="71" t="s">
        <v>418</v>
      </c>
      <c r="L216" s="104"/>
      <c r="M216" s="105"/>
      <c r="N216" s="102"/>
      <c r="O216" s="106"/>
      <c r="P216" s="26" t="str">
        <f>IF($H216="No",VLOOKUP(E216,FormValues!$L$4:$M$255,2,FALSE),"")</f>
        <v/>
      </c>
      <c r="Q216" s="27" t="str">
        <f>IFERROR(IF(ISBLANK(P216),0,VLOOKUP(P216,FormValues!$O$4:$P$9,2,FALSE)),"")</f>
        <v/>
      </c>
      <c r="R216" s="74"/>
      <c r="S216" s="75"/>
      <c r="T216" s="74"/>
    </row>
    <row r="217" spans="1:20" s="76" customFormat="1" ht="64.5" customHeight="1" x14ac:dyDescent="0.2">
      <c r="A217" s="68"/>
      <c r="B217" s="69" t="s">
        <v>125</v>
      </c>
      <c r="C217" s="70" t="s">
        <v>124</v>
      </c>
      <c r="D217" s="71" t="s">
        <v>147</v>
      </c>
      <c r="E217" s="72" t="s">
        <v>370</v>
      </c>
      <c r="F217" s="73" t="s">
        <v>925</v>
      </c>
      <c r="G217" s="102"/>
      <c r="H217" s="102"/>
      <c r="I217" s="103"/>
      <c r="J217" s="103"/>
      <c r="K217" s="71" t="s">
        <v>418</v>
      </c>
      <c r="L217" s="104"/>
      <c r="M217" s="105"/>
      <c r="N217" s="102"/>
      <c r="O217" s="106"/>
      <c r="P217" s="26" t="str">
        <f>IF($H217="No",VLOOKUP(E217,FormValues!$L$4:$M$255,2,FALSE),"")</f>
        <v/>
      </c>
      <c r="Q217" s="27" t="str">
        <f>IFERROR(IF(ISBLANK(P217),0,VLOOKUP(P217,FormValues!$O$4:$P$9,2,FALSE)),"")</f>
        <v/>
      </c>
      <c r="R217" s="74"/>
      <c r="S217" s="75"/>
      <c r="T217" s="74"/>
    </row>
    <row r="218" spans="1:20" s="76" customFormat="1" ht="64.5" customHeight="1" x14ac:dyDescent="0.2">
      <c r="A218" s="68"/>
      <c r="B218" s="69" t="s">
        <v>125</v>
      </c>
      <c r="C218" s="70" t="s">
        <v>125</v>
      </c>
      <c r="D218" s="71"/>
      <c r="E218" s="72" t="s">
        <v>371</v>
      </c>
      <c r="F218" s="73" t="s">
        <v>380</v>
      </c>
      <c r="G218" s="102"/>
      <c r="H218" s="102"/>
      <c r="I218" s="103"/>
      <c r="J218" s="103"/>
      <c r="K218" s="71" t="s">
        <v>419</v>
      </c>
      <c r="L218" s="104"/>
      <c r="M218" s="105"/>
      <c r="N218" s="102"/>
      <c r="O218" s="106"/>
      <c r="P218" s="26" t="str">
        <f>IF($H218="No",VLOOKUP(E218,FormValues!$L$4:$M$255,2,FALSE),"")</f>
        <v/>
      </c>
      <c r="Q218" s="27" t="str">
        <f>IFERROR(IF(ISBLANK(P218),0,VLOOKUP(P218,FormValues!$O$4:$P$9,2,FALSE)),"")</f>
        <v/>
      </c>
      <c r="R218" s="74"/>
      <c r="S218" s="75"/>
      <c r="T218" s="74"/>
    </row>
    <row r="219" spans="1:20" s="76" customFormat="1" ht="64.5" customHeight="1" x14ac:dyDescent="0.2">
      <c r="A219" s="68"/>
      <c r="B219" s="69" t="s">
        <v>126</v>
      </c>
      <c r="C219" s="70" t="s">
        <v>125</v>
      </c>
      <c r="D219" s="71"/>
      <c r="E219" s="72" t="s">
        <v>372</v>
      </c>
      <c r="F219" s="73" t="s">
        <v>115</v>
      </c>
      <c r="G219" s="102"/>
      <c r="H219" s="102"/>
      <c r="I219" s="103"/>
      <c r="J219" s="103"/>
      <c r="K219" s="71" t="s">
        <v>419</v>
      </c>
      <c r="L219" s="104"/>
      <c r="M219" s="105"/>
      <c r="N219" s="102"/>
      <c r="O219" s="106"/>
      <c r="P219" s="26" t="str">
        <f>IF($H219="No",VLOOKUP(E219,FormValues!$L$4:$M$255,2,FALSE),"")</f>
        <v/>
      </c>
      <c r="Q219" s="27" t="str">
        <f>IFERROR(IF(ISBLANK(P219),0,VLOOKUP(P219,FormValues!$O$4:$P$9,2,FALSE)),"")</f>
        <v/>
      </c>
      <c r="R219" s="74"/>
      <c r="S219" s="75"/>
      <c r="T219" s="74"/>
    </row>
    <row r="220" spans="1:20" s="76" customFormat="1" ht="64.5" customHeight="1" x14ac:dyDescent="0.2">
      <c r="A220" s="68"/>
      <c r="B220" s="69" t="s">
        <v>171</v>
      </c>
      <c r="C220" s="70" t="s">
        <v>125</v>
      </c>
      <c r="D220" s="71"/>
      <c r="E220" s="72" t="s">
        <v>373</v>
      </c>
      <c r="F220" s="73" t="s">
        <v>117</v>
      </c>
      <c r="G220" s="102"/>
      <c r="H220" s="102"/>
      <c r="I220" s="103"/>
      <c r="J220" s="103"/>
      <c r="K220" s="71" t="s">
        <v>419</v>
      </c>
      <c r="L220" s="104"/>
      <c r="M220" s="105"/>
      <c r="N220" s="102"/>
      <c r="O220" s="106"/>
      <c r="P220" s="26" t="str">
        <f>IF($H220="No",VLOOKUP(E220,FormValues!$L$4:$M$255,2,FALSE),"")</f>
        <v/>
      </c>
      <c r="Q220" s="27" t="str">
        <f>IFERROR(IF(ISBLANK(P220),0,VLOOKUP(P220,FormValues!$O$4:$P$9,2,FALSE)),"")</f>
        <v/>
      </c>
      <c r="R220" s="74"/>
      <c r="S220" s="75"/>
      <c r="T220" s="74"/>
    </row>
    <row r="221" spans="1:20" s="76" customFormat="1" ht="64.5" customHeight="1" x14ac:dyDescent="0.2">
      <c r="A221" s="68"/>
      <c r="B221" s="69" t="s">
        <v>171</v>
      </c>
      <c r="C221" s="70" t="s">
        <v>124</v>
      </c>
      <c r="D221" s="71"/>
      <c r="E221" s="72" t="s">
        <v>374</v>
      </c>
      <c r="F221" s="73" t="s">
        <v>381</v>
      </c>
      <c r="G221" s="102"/>
      <c r="H221" s="102"/>
      <c r="I221" s="103"/>
      <c r="J221" s="103"/>
      <c r="K221" s="71" t="s">
        <v>418</v>
      </c>
      <c r="L221" s="104"/>
      <c r="M221" s="105"/>
      <c r="N221" s="102"/>
      <c r="O221" s="106"/>
      <c r="P221" s="26" t="str">
        <f>IF($H221="No",VLOOKUP(E221,FormValues!$L$4:$M$255,2,FALSE),"")</f>
        <v/>
      </c>
      <c r="Q221" s="27" t="str">
        <f>IFERROR(IF(ISBLANK(P221),0,VLOOKUP(P221,FormValues!$O$4:$P$9,2,FALSE)),"")</f>
        <v/>
      </c>
      <c r="R221" s="74"/>
      <c r="S221" s="75"/>
      <c r="T221" s="74"/>
    </row>
    <row r="222" spans="1:20" s="76" customFormat="1" ht="64.5" customHeight="1" x14ac:dyDescent="0.2">
      <c r="A222" s="68"/>
      <c r="B222" s="69" t="s">
        <v>171</v>
      </c>
      <c r="C222" s="70" t="s">
        <v>124</v>
      </c>
      <c r="D222" s="71" t="s">
        <v>147</v>
      </c>
      <c r="E222" s="72" t="s">
        <v>375</v>
      </c>
      <c r="F222" s="73" t="s">
        <v>983</v>
      </c>
      <c r="G222" s="102"/>
      <c r="H222" s="102"/>
      <c r="I222" s="103"/>
      <c r="J222" s="103"/>
      <c r="K222" s="71" t="s">
        <v>418</v>
      </c>
      <c r="L222" s="104"/>
      <c r="M222" s="105"/>
      <c r="N222" s="102"/>
      <c r="O222" s="106"/>
      <c r="P222" s="26" t="str">
        <f>IF($H222="No",VLOOKUP(E222,FormValues!$L$4:$M$255,2,FALSE),"")</f>
        <v/>
      </c>
      <c r="Q222" s="27" t="str">
        <f>IFERROR(IF(ISBLANK(P222),0,VLOOKUP(P222,FormValues!$O$4:$P$9,2,FALSE)),"")</f>
        <v/>
      </c>
      <c r="R222" s="74"/>
      <c r="S222" s="75"/>
      <c r="T222" s="74"/>
    </row>
    <row r="223" spans="1:20" s="76" customFormat="1" ht="64.5" customHeight="1" x14ac:dyDescent="0.2">
      <c r="A223" s="68"/>
      <c r="B223" s="69" t="s">
        <v>171</v>
      </c>
      <c r="C223" s="70" t="s">
        <v>124</v>
      </c>
      <c r="D223" s="71" t="s">
        <v>147</v>
      </c>
      <c r="E223" s="72" t="s">
        <v>376</v>
      </c>
      <c r="F223" s="73" t="s">
        <v>112</v>
      </c>
      <c r="G223" s="102"/>
      <c r="H223" s="102"/>
      <c r="I223" s="103"/>
      <c r="J223" s="103"/>
      <c r="K223" s="71" t="s">
        <v>418</v>
      </c>
      <c r="L223" s="104"/>
      <c r="M223" s="105"/>
      <c r="N223" s="102"/>
      <c r="O223" s="106"/>
      <c r="P223" s="26" t="str">
        <f>IF($H223="No",VLOOKUP(E223,FormValues!$L$4:$M$255,2,FALSE),"")</f>
        <v/>
      </c>
      <c r="Q223" s="27" t="str">
        <f>IFERROR(IF(ISBLANK(P223),0,VLOOKUP(P223,FormValues!$O$4:$P$9,2,FALSE)),"")</f>
        <v/>
      </c>
      <c r="R223" s="74"/>
      <c r="S223" s="75"/>
      <c r="T223" s="74"/>
    </row>
    <row r="224" spans="1:20" s="76" customFormat="1" ht="64.5" customHeight="1" x14ac:dyDescent="0.2">
      <c r="A224" s="68"/>
      <c r="B224" s="69" t="s">
        <v>171</v>
      </c>
      <c r="C224" s="70" t="s">
        <v>124</v>
      </c>
      <c r="D224" s="71" t="s">
        <v>147</v>
      </c>
      <c r="E224" s="72" t="s">
        <v>377</v>
      </c>
      <c r="F224" s="73" t="s">
        <v>113</v>
      </c>
      <c r="G224" s="102"/>
      <c r="H224" s="102"/>
      <c r="I224" s="103"/>
      <c r="J224" s="103"/>
      <c r="K224" s="71" t="s">
        <v>418</v>
      </c>
      <c r="L224" s="104"/>
      <c r="M224" s="105"/>
      <c r="N224" s="102"/>
      <c r="O224" s="106"/>
      <c r="P224" s="26" t="str">
        <f>IF($H224="No",VLOOKUP(E224,FormValues!$L$4:$M$255,2,FALSE),"")</f>
        <v/>
      </c>
      <c r="Q224" s="27" t="str">
        <f>IFERROR(IF(ISBLANK(P224),0,VLOOKUP(P224,FormValues!$O$4:$P$9,2,FALSE)),"")</f>
        <v/>
      </c>
      <c r="R224" s="74"/>
      <c r="S224" s="75"/>
      <c r="T224" s="74"/>
    </row>
    <row r="225" spans="1:20" s="76" customFormat="1" ht="64.5" customHeight="1" x14ac:dyDescent="0.2">
      <c r="A225" s="68"/>
      <c r="B225" s="69" t="s">
        <v>124</v>
      </c>
      <c r="C225" s="70" t="s">
        <v>124</v>
      </c>
      <c r="D225" s="71" t="s">
        <v>147</v>
      </c>
      <c r="E225" s="72" t="s">
        <v>378</v>
      </c>
      <c r="F225" s="73" t="s">
        <v>114</v>
      </c>
      <c r="G225" s="102"/>
      <c r="H225" s="102"/>
      <c r="I225" s="103"/>
      <c r="J225" s="103"/>
      <c r="K225" s="71" t="s">
        <v>418</v>
      </c>
      <c r="L225" s="104"/>
      <c r="M225" s="105"/>
      <c r="N225" s="102"/>
      <c r="O225" s="106"/>
      <c r="P225" s="26" t="str">
        <f>IF($H225="No",VLOOKUP(E225,FormValues!$L$4:$M$255,2,FALSE),"")</f>
        <v/>
      </c>
      <c r="Q225" s="27" t="str">
        <f>IFERROR(IF(ISBLANK(P225),0,VLOOKUP(P225,FormValues!$O$4:$P$9,2,FALSE)),"")</f>
        <v/>
      </c>
      <c r="R225" s="74"/>
      <c r="S225" s="75"/>
      <c r="T225" s="74"/>
    </row>
    <row r="226" spans="1:20" s="76" customFormat="1" ht="64.5" customHeight="1" x14ac:dyDescent="0.2">
      <c r="A226" s="68"/>
      <c r="B226" s="69" t="s">
        <v>124</v>
      </c>
      <c r="C226" s="70" t="s">
        <v>124</v>
      </c>
      <c r="D226" s="71" t="s">
        <v>147</v>
      </c>
      <c r="E226" s="72" t="s">
        <v>926</v>
      </c>
      <c r="F226" s="73" t="s">
        <v>116</v>
      </c>
      <c r="G226" s="102"/>
      <c r="H226" s="102"/>
      <c r="I226" s="103"/>
      <c r="J226" s="103"/>
      <c r="K226" s="71" t="s">
        <v>418</v>
      </c>
      <c r="L226" s="104"/>
      <c r="M226" s="105"/>
      <c r="N226" s="102"/>
      <c r="O226" s="106"/>
      <c r="P226" s="26" t="str">
        <f>IF($H226="No",VLOOKUP(E226,FormValues!$L$4:$M$255,2,FALSE),"")</f>
        <v/>
      </c>
      <c r="Q226" s="27" t="str">
        <f>IFERROR(IF(ISBLANK(P226),0,VLOOKUP(P226,FormValues!$O$4:$P$9,2,FALSE)),"")</f>
        <v/>
      </c>
      <c r="R226" s="74"/>
      <c r="S226" s="75"/>
      <c r="T226" s="74"/>
    </row>
    <row r="227" spans="1:20" s="76" customFormat="1" ht="64.5" customHeight="1" x14ac:dyDescent="0.2">
      <c r="A227" s="68"/>
      <c r="B227" s="69" t="s">
        <v>124</v>
      </c>
      <c r="C227" s="70" t="s">
        <v>124</v>
      </c>
      <c r="D227" s="71"/>
      <c r="E227" s="72" t="s">
        <v>382</v>
      </c>
      <c r="F227" s="73" t="s">
        <v>984</v>
      </c>
      <c r="G227" s="102"/>
      <c r="H227" s="102"/>
      <c r="I227" s="103"/>
      <c r="J227" s="103"/>
      <c r="K227" s="71" t="s">
        <v>417</v>
      </c>
      <c r="L227" s="104"/>
      <c r="M227" s="105"/>
      <c r="N227" s="102"/>
      <c r="O227" s="106"/>
      <c r="P227" s="26" t="str">
        <f>IF($H227="No",VLOOKUP(E227,FormValues!$L$4:$M$255,2,FALSE),"")</f>
        <v/>
      </c>
      <c r="Q227" s="27" t="str">
        <f>IFERROR(IF(ISBLANK(P227),0,VLOOKUP(P227,FormValues!$O$4:$P$9,2,FALSE)),"")</f>
        <v/>
      </c>
      <c r="R227" s="74"/>
      <c r="S227" s="75"/>
      <c r="T227" s="74"/>
    </row>
    <row r="228" spans="1:20" s="76" customFormat="1" ht="64.5" customHeight="1" x14ac:dyDescent="0.2">
      <c r="A228" s="68"/>
      <c r="B228" s="69" t="s">
        <v>124</v>
      </c>
      <c r="C228" s="70" t="s">
        <v>124</v>
      </c>
      <c r="D228" s="71"/>
      <c r="E228" s="72" t="s">
        <v>383</v>
      </c>
      <c r="F228" s="73" t="s">
        <v>985</v>
      </c>
      <c r="G228" s="102"/>
      <c r="H228" s="102"/>
      <c r="I228" s="103"/>
      <c r="J228" s="103"/>
      <c r="K228" s="71" t="s">
        <v>417</v>
      </c>
      <c r="L228" s="104"/>
      <c r="M228" s="105"/>
      <c r="N228" s="102"/>
      <c r="O228" s="106"/>
      <c r="P228" s="26" t="str">
        <f>IF($H228="No",VLOOKUP(E228,FormValues!$L$4:$M$255,2,FALSE),"")</f>
        <v/>
      </c>
      <c r="Q228" s="27" t="str">
        <f>IFERROR(IF(ISBLANK(P228),0,VLOOKUP(P228,FormValues!$O$4:$P$9,2,FALSE)),"")</f>
        <v/>
      </c>
      <c r="R228" s="74"/>
      <c r="S228" s="75"/>
      <c r="T228" s="74"/>
    </row>
    <row r="229" spans="1:20" s="76" customFormat="1" ht="64.5" customHeight="1" x14ac:dyDescent="0.2">
      <c r="A229" s="68"/>
      <c r="B229" s="69" t="s">
        <v>125</v>
      </c>
      <c r="C229" s="70" t="s">
        <v>124</v>
      </c>
      <c r="D229" s="71"/>
      <c r="E229" s="72" t="s">
        <v>384</v>
      </c>
      <c r="F229" s="73" t="s">
        <v>986</v>
      </c>
      <c r="G229" s="102"/>
      <c r="H229" s="102"/>
      <c r="I229" s="103"/>
      <c r="J229" s="103"/>
      <c r="K229" s="71" t="s">
        <v>417</v>
      </c>
      <c r="L229" s="104"/>
      <c r="M229" s="105"/>
      <c r="N229" s="102"/>
      <c r="O229" s="106"/>
      <c r="P229" s="26" t="str">
        <f>IF($H229="No",VLOOKUP(E229,FormValues!$L$4:$M$255,2,FALSE),"")</f>
        <v/>
      </c>
      <c r="Q229" s="27" t="str">
        <f>IFERROR(IF(ISBLANK(P229),0,VLOOKUP(P229,FormValues!$O$4:$P$9,2,FALSE)),"")</f>
        <v/>
      </c>
      <c r="R229" s="74"/>
      <c r="S229" s="75"/>
      <c r="T229" s="74"/>
    </row>
    <row r="230" spans="1:20" s="76" customFormat="1" ht="64.5" customHeight="1" x14ac:dyDescent="0.2">
      <c r="A230" s="68"/>
      <c r="B230" s="69" t="s">
        <v>125</v>
      </c>
      <c r="C230" s="70" t="s">
        <v>124</v>
      </c>
      <c r="D230" s="71"/>
      <c r="E230" s="72" t="s">
        <v>385</v>
      </c>
      <c r="F230" s="73" t="s">
        <v>927</v>
      </c>
      <c r="G230" s="102"/>
      <c r="H230" s="102"/>
      <c r="I230" s="103"/>
      <c r="J230" s="103"/>
      <c r="K230" s="71" t="s">
        <v>417</v>
      </c>
      <c r="L230" s="104"/>
      <c r="M230" s="105"/>
      <c r="N230" s="102"/>
      <c r="O230" s="106"/>
      <c r="P230" s="26" t="str">
        <f>IF($H230="No",VLOOKUP(E230,FormValues!$L$4:$M$255,2,FALSE),"")</f>
        <v/>
      </c>
      <c r="Q230" s="27" t="str">
        <f>IFERROR(IF(ISBLANK(P230),0,VLOOKUP(P230,FormValues!$O$4:$P$9,2,FALSE)),"")</f>
        <v/>
      </c>
      <c r="R230" s="74"/>
      <c r="S230" s="75"/>
      <c r="T230" s="74"/>
    </row>
    <row r="231" spans="1:20" s="76" customFormat="1" ht="64.5" customHeight="1" x14ac:dyDescent="0.2">
      <c r="A231" s="68"/>
      <c r="B231" s="69" t="s">
        <v>126</v>
      </c>
      <c r="C231" s="70" t="s">
        <v>125</v>
      </c>
      <c r="D231" s="71"/>
      <c r="E231" s="72" t="s">
        <v>386</v>
      </c>
      <c r="F231" s="73" t="s">
        <v>987</v>
      </c>
      <c r="G231" s="102"/>
      <c r="H231" s="102"/>
      <c r="I231" s="103"/>
      <c r="J231" s="103"/>
      <c r="K231" s="71" t="s">
        <v>419</v>
      </c>
      <c r="L231" s="104"/>
      <c r="M231" s="105"/>
      <c r="N231" s="102"/>
      <c r="O231" s="106"/>
      <c r="P231" s="26" t="str">
        <f>IF($H231="No",VLOOKUP(E231,FormValues!$L$4:$M$255,2,FALSE),"")</f>
        <v/>
      </c>
      <c r="Q231" s="27" t="str">
        <f>IFERROR(IF(ISBLANK(P231),0,VLOOKUP(P231,FormValues!$O$4:$P$9,2,FALSE)),"")</f>
        <v/>
      </c>
      <c r="R231" s="74"/>
      <c r="S231" s="75"/>
      <c r="T231" s="74"/>
    </row>
    <row r="232" spans="1:20" s="76" customFormat="1" ht="64.5" customHeight="1" x14ac:dyDescent="0.2">
      <c r="A232" s="68"/>
      <c r="B232" s="69" t="s">
        <v>171</v>
      </c>
      <c r="C232" s="70" t="s">
        <v>125</v>
      </c>
      <c r="D232" s="71"/>
      <c r="E232" s="72" t="s">
        <v>387</v>
      </c>
      <c r="F232" s="73" t="s">
        <v>988</v>
      </c>
      <c r="G232" s="102"/>
      <c r="H232" s="102"/>
      <c r="I232" s="103"/>
      <c r="J232" s="103"/>
      <c r="K232" s="71" t="s">
        <v>419</v>
      </c>
      <c r="L232" s="104"/>
      <c r="M232" s="105"/>
      <c r="N232" s="102"/>
      <c r="O232" s="106"/>
      <c r="P232" s="26" t="str">
        <f>IF($H232="No",VLOOKUP(E232,FormValues!$L$4:$M$255,2,FALSE),"")</f>
        <v/>
      </c>
      <c r="Q232" s="27" t="str">
        <f>IFERROR(IF(ISBLANK(P232),0,VLOOKUP(P232,FormValues!$O$4:$P$9,2,FALSE)),"")</f>
        <v/>
      </c>
      <c r="R232" s="74"/>
      <c r="S232" s="75"/>
      <c r="T232" s="74"/>
    </row>
    <row r="233" spans="1:20" s="76" customFormat="1" ht="64.5" customHeight="1" x14ac:dyDescent="0.2">
      <c r="A233" s="68"/>
      <c r="B233" s="69" t="s">
        <v>171</v>
      </c>
      <c r="C233" s="70" t="s">
        <v>126</v>
      </c>
      <c r="D233" s="71"/>
      <c r="E233" s="72" t="s">
        <v>388</v>
      </c>
      <c r="F233" s="73" t="s">
        <v>989</v>
      </c>
      <c r="G233" s="102"/>
      <c r="H233" s="102"/>
      <c r="I233" s="103"/>
      <c r="J233" s="103"/>
      <c r="K233" s="71" t="s">
        <v>419</v>
      </c>
      <c r="L233" s="104"/>
      <c r="M233" s="105"/>
      <c r="N233" s="102"/>
      <c r="O233" s="106"/>
      <c r="P233" s="26" t="str">
        <f>IF($H233="No",VLOOKUP(E233,FormValues!$L$4:$M$255,2,FALSE),"")</f>
        <v/>
      </c>
      <c r="Q233" s="27" t="str">
        <f>IFERROR(IF(ISBLANK(P233),0,VLOOKUP(P233,FormValues!$O$4:$P$9,2,FALSE)),"")</f>
        <v/>
      </c>
      <c r="R233" s="74"/>
      <c r="S233" s="75"/>
      <c r="T233" s="74"/>
    </row>
    <row r="234" spans="1:20" s="76" customFormat="1" ht="64.5" customHeight="1" x14ac:dyDescent="0.2">
      <c r="A234" s="68"/>
      <c r="B234" s="69" t="s">
        <v>124</v>
      </c>
      <c r="C234" s="70" t="s">
        <v>126</v>
      </c>
      <c r="D234" s="71"/>
      <c r="E234" s="72" t="s">
        <v>389</v>
      </c>
      <c r="F234" s="73" t="s">
        <v>990</v>
      </c>
      <c r="G234" s="102"/>
      <c r="H234" s="102"/>
      <c r="I234" s="103"/>
      <c r="J234" s="103"/>
      <c r="K234" s="71" t="s">
        <v>419</v>
      </c>
      <c r="L234" s="104"/>
      <c r="M234" s="105"/>
      <c r="N234" s="102"/>
      <c r="O234" s="106"/>
      <c r="P234" s="26" t="str">
        <f>IF($H234="No",VLOOKUP(E234,FormValues!$L$4:$M$255,2,FALSE),"")</f>
        <v/>
      </c>
      <c r="Q234" s="27" t="str">
        <f>IFERROR(IF(ISBLANK(P234),0,VLOOKUP(P234,FormValues!$O$4:$P$9,2,FALSE)),"")</f>
        <v/>
      </c>
      <c r="R234" s="74"/>
      <c r="S234" s="75"/>
      <c r="T234" s="74"/>
    </row>
    <row r="235" spans="1:20" s="76" customFormat="1" ht="64.5" customHeight="1" x14ac:dyDescent="0.2">
      <c r="A235" s="68"/>
      <c r="B235" s="69" t="s">
        <v>124</v>
      </c>
      <c r="C235" s="70" t="s">
        <v>124</v>
      </c>
      <c r="D235" s="71"/>
      <c r="E235" s="72" t="s">
        <v>145</v>
      </c>
      <c r="F235" s="73" t="s">
        <v>146</v>
      </c>
      <c r="G235" s="102"/>
      <c r="H235" s="102"/>
      <c r="I235" s="103"/>
      <c r="J235" s="103"/>
      <c r="K235" s="71" t="s">
        <v>418</v>
      </c>
      <c r="L235" s="104"/>
      <c r="M235" s="105"/>
      <c r="N235" s="102"/>
      <c r="O235" s="106"/>
      <c r="P235" s="26" t="str">
        <f>IF($H235="No",VLOOKUP(E235,FormValues!$L$4:$M$255,2,FALSE),"")</f>
        <v/>
      </c>
      <c r="Q235" s="27" t="str">
        <f>IFERROR(IF(ISBLANK(P235),0,VLOOKUP(P235,FormValues!$O$4:$P$9,2,FALSE)),"")</f>
        <v/>
      </c>
      <c r="R235" s="74"/>
      <c r="S235" s="75"/>
      <c r="T235" s="74"/>
    </row>
    <row r="236" spans="1:20" s="76" customFormat="1" ht="64.5" customHeight="1" x14ac:dyDescent="0.2">
      <c r="A236" s="68"/>
      <c r="B236" s="69" t="s">
        <v>124</v>
      </c>
      <c r="C236" s="70" t="s">
        <v>124</v>
      </c>
      <c r="D236" s="71"/>
      <c r="E236" s="72" t="s">
        <v>390</v>
      </c>
      <c r="F236" s="73" t="s">
        <v>991</v>
      </c>
      <c r="G236" s="102"/>
      <c r="H236" s="102"/>
      <c r="I236" s="103"/>
      <c r="J236" s="103"/>
      <c r="K236" s="71" t="s">
        <v>418</v>
      </c>
      <c r="L236" s="104"/>
      <c r="M236" s="105"/>
      <c r="N236" s="102"/>
      <c r="O236" s="106"/>
      <c r="P236" s="26" t="str">
        <f>IF($H236="No",VLOOKUP(E236,FormValues!$L$4:$M$255,2,FALSE),"")</f>
        <v/>
      </c>
      <c r="Q236" s="27" t="str">
        <f>IFERROR(IF(ISBLANK(P236),0,VLOOKUP(P236,FormValues!$O$4:$P$9,2,FALSE)),"")</f>
        <v/>
      </c>
      <c r="R236" s="74"/>
      <c r="S236" s="75"/>
      <c r="T236" s="74"/>
    </row>
    <row r="237" spans="1:20" s="76" customFormat="1" ht="64.5" customHeight="1" x14ac:dyDescent="0.2">
      <c r="A237" s="68"/>
      <c r="B237" s="69" t="s">
        <v>125</v>
      </c>
      <c r="C237" s="70" t="s">
        <v>124</v>
      </c>
      <c r="D237" s="71"/>
      <c r="E237" s="72" t="s">
        <v>391</v>
      </c>
      <c r="F237" s="73" t="s">
        <v>992</v>
      </c>
      <c r="G237" s="102"/>
      <c r="H237" s="102"/>
      <c r="I237" s="103"/>
      <c r="J237" s="103"/>
      <c r="K237" s="71" t="s">
        <v>417</v>
      </c>
      <c r="L237" s="104"/>
      <c r="M237" s="105"/>
      <c r="N237" s="102"/>
      <c r="O237" s="106"/>
      <c r="P237" s="26" t="str">
        <f>IF($H237="No",VLOOKUP(E237,FormValues!$L$4:$M$255,2,FALSE),"")</f>
        <v/>
      </c>
      <c r="Q237" s="27" t="str">
        <f>IFERROR(IF(ISBLANK(P237),0,VLOOKUP(P237,FormValues!$O$4:$P$9,2,FALSE)),"")</f>
        <v/>
      </c>
      <c r="R237" s="74"/>
      <c r="S237" s="75"/>
      <c r="T237" s="74"/>
    </row>
    <row r="238" spans="1:20" s="76" customFormat="1" ht="64.5" customHeight="1" x14ac:dyDescent="0.2">
      <c r="A238" s="68"/>
      <c r="B238" s="69" t="s">
        <v>125</v>
      </c>
      <c r="C238" s="70" t="s">
        <v>124</v>
      </c>
      <c r="D238" s="71"/>
      <c r="E238" s="72" t="s">
        <v>392</v>
      </c>
      <c r="F238" s="73" t="s">
        <v>928</v>
      </c>
      <c r="G238" s="102"/>
      <c r="H238" s="102"/>
      <c r="I238" s="103"/>
      <c r="J238" s="103"/>
      <c r="K238" s="71" t="s">
        <v>418</v>
      </c>
      <c r="L238" s="104"/>
      <c r="M238" s="105"/>
      <c r="N238" s="102"/>
      <c r="O238" s="106"/>
      <c r="P238" s="26" t="str">
        <f>IF($H238="No",VLOOKUP(E238,FormValues!$L$4:$M$255,2,FALSE),"")</f>
        <v/>
      </c>
      <c r="Q238" s="27" t="str">
        <f>IFERROR(IF(ISBLANK(P238),0,VLOOKUP(P238,FormValues!$O$4:$P$9,2,FALSE)),"")</f>
        <v/>
      </c>
      <c r="R238" s="74"/>
      <c r="S238" s="75"/>
      <c r="T238" s="74"/>
    </row>
    <row r="239" spans="1:20" s="76" customFormat="1" ht="64.5" customHeight="1" x14ac:dyDescent="0.2">
      <c r="A239" s="68"/>
      <c r="B239" s="69" t="s">
        <v>126</v>
      </c>
      <c r="C239" s="70" t="s">
        <v>124</v>
      </c>
      <c r="D239" s="71"/>
      <c r="E239" s="72" t="s">
        <v>393</v>
      </c>
      <c r="F239" s="73" t="s">
        <v>993</v>
      </c>
      <c r="G239" s="102"/>
      <c r="H239" s="102"/>
      <c r="I239" s="103"/>
      <c r="J239" s="103"/>
      <c r="K239" s="71" t="s">
        <v>417</v>
      </c>
      <c r="L239" s="104"/>
      <c r="M239" s="105"/>
      <c r="N239" s="102"/>
      <c r="O239" s="106"/>
      <c r="P239" s="26" t="str">
        <f>IF($H239="No",VLOOKUP(E239,FormValues!$L$4:$M$255,2,FALSE),"")</f>
        <v/>
      </c>
      <c r="Q239" s="27" t="str">
        <f>IFERROR(IF(ISBLANK(P239),0,VLOOKUP(P239,FormValues!$O$4:$P$9,2,FALSE)),"")</f>
        <v/>
      </c>
      <c r="R239" s="74"/>
      <c r="S239" s="75"/>
      <c r="T239" s="74"/>
    </row>
    <row r="240" spans="1:20" s="76" customFormat="1" ht="64.5" customHeight="1" x14ac:dyDescent="0.2">
      <c r="A240" s="68"/>
      <c r="B240" s="69" t="s">
        <v>126</v>
      </c>
      <c r="C240" s="70" t="s">
        <v>124</v>
      </c>
      <c r="D240" s="71"/>
      <c r="E240" s="72" t="s">
        <v>394</v>
      </c>
      <c r="F240" s="73" t="s">
        <v>994</v>
      </c>
      <c r="G240" s="102"/>
      <c r="H240" s="102"/>
      <c r="I240" s="103"/>
      <c r="J240" s="103"/>
      <c r="K240" s="71" t="s">
        <v>417</v>
      </c>
      <c r="L240" s="104"/>
      <c r="M240" s="105"/>
      <c r="N240" s="102"/>
      <c r="O240" s="106"/>
      <c r="P240" s="26" t="str">
        <f>IF($H240="No",VLOOKUP(E240,FormValues!$L$4:$M$255,2,FALSE),"")</f>
        <v/>
      </c>
      <c r="Q240" s="27" t="str">
        <f>IFERROR(IF(ISBLANK(P240),0,VLOOKUP(P240,FormValues!$O$4:$P$9,2,FALSE)),"")</f>
        <v/>
      </c>
      <c r="R240" s="74"/>
      <c r="S240" s="75"/>
      <c r="T240" s="74"/>
    </row>
    <row r="241" spans="1:20" s="76" customFormat="1" ht="64.5" customHeight="1" x14ac:dyDescent="0.2">
      <c r="A241" s="68"/>
      <c r="B241" s="69" t="s">
        <v>126</v>
      </c>
      <c r="C241" s="70" t="s">
        <v>126</v>
      </c>
      <c r="D241" s="71"/>
      <c r="E241" s="72" t="s">
        <v>395</v>
      </c>
      <c r="F241" s="73" t="s">
        <v>995</v>
      </c>
      <c r="G241" s="102"/>
      <c r="H241" s="102"/>
      <c r="I241" s="103"/>
      <c r="J241" s="103"/>
      <c r="K241" s="71" t="s">
        <v>419</v>
      </c>
      <c r="L241" s="104"/>
      <c r="M241" s="105"/>
      <c r="N241" s="102"/>
      <c r="O241" s="106"/>
      <c r="P241" s="26" t="str">
        <f>IF($H241="No",VLOOKUP(E241,FormValues!$L$4:$M$255,2,FALSE),"")</f>
        <v/>
      </c>
      <c r="Q241" s="27" t="str">
        <f>IFERROR(IF(ISBLANK(P241),0,VLOOKUP(P241,FormValues!$O$4:$P$9,2,FALSE)),"")</f>
        <v/>
      </c>
      <c r="R241" s="74"/>
      <c r="S241" s="75"/>
      <c r="T241" s="74"/>
    </row>
    <row r="242" spans="1:20" s="76" customFormat="1" ht="64.5" customHeight="1" x14ac:dyDescent="0.2">
      <c r="A242" s="68"/>
      <c r="B242" s="69" t="s">
        <v>126</v>
      </c>
      <c r="C242" s="70" t="s">
        <v>126</v>
      </c>
      <c r="D242" s="71"/>
      <c r="E242" s="72" t="s">
        <v>396</v>
      </c>
      <c r="F242" s="73" t="s">
        <v>996</v>
      </c>
      <c r="G242" s="102"/>
      <c r="H242" s="102"/>
      <c r="I242" s="103"/>
      <c r="J242" s="103"/>
      <c r="K242" s="71" t="s">
        <v>419</v>
      </c>
      <c r="L242" s="104"/>
      <c r="M242" s="105"/>
      <c r="N242" s="102"/>
      <c r="O242" s="106"/>
      <c r="P242" s="26" t="str">
        <f>IF($H242="No",VLOOKUP(E242,FormValues!$L$4:$M$255,2,FALSE),"")</f>
        <v/>
      </c>
      <c r="Q242" s="27" t="str">
        <f>IFERROR(IF(ISBLANK(P242),0,VLOOKUP(P242,FormValues!$O$4:$P$9,2,FALSE)),"")</f>
        <v/>
      </c>
      <c r="R242" s="74"/>
      <c r="S242" s="75"/>
      <c r="T242" s="74"/>
    </row>
    <row r="243" spans="1:20" s="76" customFormat="1" ht="64.5" customHeight="1" x14ac:dyDescent="0.2">
      <c r="A243" s="68"/>
      <c r="B243" s="69" t="s">
        <v>171</v>
      </c>
      <c r="C243" s="70" t="s">
        <v>126</v>
      </c>
      <c r="D243" s="71"/>
      <c r="E243" s="72" t="s">
        <v>397</v>
      </c>
      <c r="F243" s="73" t="s">
        <v>997</v>
      </c>
      <c r="G243" s="102"/>
      <c r="H243" s="102"/>
      <c r="I243" s="103"/>
      <c r="J243" s="103"/>
      <c r="K243" s="71" t="s">
        <v>419</v>
      </c>
      <c r="L243" s="104"/>
      <c r="M243" s="105"/>
      <c r="N243" s="102"/>
      <c r="O243" s="106"/>
      <c r="P243" s="26" t="str">
        <f>IF($H243="No",VLOOKUP(E243,FormValues!$L$4:$M$255,2,FALSE),"")</f>
        <v/>
      </c>
      <c r="Q243" s="27" t="str">
        <f>IFERROR(IF(ISBLANK(P243),0,VLOOKUP(P243,FormValues!$O$4:$P$9,2,FALSE)),"")</f>
        <v/>
      </c>
      <c r="R243" s="74"/>
      <c r="S243" s="75"/>
      <c r="T243" s="74"/>
    </row>
    <row r="244" spans="1:20" s="76" customFormat="1" ht="64.5" customHeight="1" x14ac:dyDescent="0.2">
      <c r="A244" s="68"/>
      <c r="B244" s="69" t="s">
        <v>171</v>
      </c>
      <c r="C244" s="70" t="s">
        <v>126</v>
      </c>
      <c r="D244" s="71"/>
      <c r="E244" s="72" t="s">
        <v>398</v>
      </c>
      <c r="F244" s="73" t="s">
        <v>998</v>
      </c>
      <c r="G244" s="102"/>
      <c r="H244" s="102"/>
      <c r="I244" s="103"/>
      <c r="J244" s="103"/>
      <c r="K244" s="71" t="s">
        <v>419</v>
      </c>
      <c r="L244" s="104"/>
      <c r="M244" s="105"/>
      <c r="N244" s="102"/>
      <c r="O244" s="106"/>
      <c r="P244" s="26" t="str">
        <f>IF($H244="No",VLOOKUP(E244,FormValues!$L$4:$M$255,2,FALSE),"")</f>
        <v/>
      </c>
      <c r="Q244" s="27" t="str">
        <f>IFERROR(IF(ISBLANK(P244),0,VLOOKUP(P244,FormValues!$O$4:$P$9,2,FALSE)),"")</f>
        <v/>
      </c>
      <c r="R244" s="74"/>
      <c r="S244" s="75"/>
      <c r="T244" s="74"/>
    </row>
    <row r="245" spans="1:20" s="76" customFormat="1" ht="64.5" customHeight="1" x14ac:dyDescent="0.2">
      <c r="A245" s="68"/>
      <c r="B245" s="69" t="s">
        <v>171</v>
      </c>
      <c r="C245" s="70" t="s">
        <v>124</v>
      </c>
      <c r="D245" s="71"/>
      <c r="E245" s="72" t="s">
        <v>399</v>
      </c>
      <c r="F245" s="73" t="s">
        <v>999</v>
      </c>
      <c r="G245" s="102"/>
      <c r="H245" s="102"/>
      <c r="I245" s="103"/>
      <c r="J245" s="103"/>
      <c r="K245" s="71" t="s">
        <v>417</v>
      </c>
      <c r="L245" s="104"/>
      <c r="M245" s="105"/>
      <c r="N245" s="102"/>
      <c r="O245" s="106"/>
      <c r="P245" s="26" t="str">
        <f>IF($H245="No",VLOOKUP(E245,FormValues!$L$4:$M$255,2,FALSE),"")</f>
        <v/>
      </c>
      <c r="Q245" s="27" t="str">
        <f>IFERROR(IF(ISBLANK(P245),0,VLOOKUP(P245,FormValues!$O$4:$P$9,2,FALSE)),"")</f>
        <v/>
      </c>
      <c r="R245" s="74"/>
      <c r="S245" s="75"/>
      <c r="T245" s="74"/>
    </row>
    <row r="246" spans="1:20" s="76" customFormat="1" ht="64.5" customHeight="1" x14ac:dyDescent="0.2">
      <c r="A246" s="68"/>
      <c r="B246" s="69" t="s">
        <v>171</v>
      </c>
      <c r="C246" s="70" t="s">
        <v>125</v>
      </c>
      <c r="D246" s="71"/>
      <c r="E246" s="72" t="s">
        <v>400</v>
      </c>
      <c r="F246" s="73" t="s">
        <v>1000</v>
      </c>
      <c r="G246" s="102"/>
      <c r="H246" s="102"/>
      <c r="I246" s="103"/>
      <c r="J246" s="103"/>
      <c r="K246" s="71" t="s">
        <v>419</v>
      </c>
      <c r="L246" s="104"/>
      <c r="M246" s="105"/>
      <c r="N246" s="102"/>
      <c r="O246" s="106"/>
      <c r="P246" s="26" t="str">
        <f>IF($H246="No",VLOOKUP(E246,FormValues!$L$4:$M$255,2,FALSE),"")</f>
        <v/>
      </c>
      <c r="Q246" s="27" t="str">
        <f>IFERROR(IF(ISBLANK(P246),0,VLOOKUP(P246,FormValues!$O$4:$P$9,2,FALSE)),"")</f>
        <v/>
      </c>
      <c r="R246" s="74"/>
      <c r="S246" s="75"/>
      <c r="T246" s="74"/>
    </row>
    <row r="247" spans="1:20" s="76" customFormat="1" ht="64.5" customHeight="1" x14ac:dyDescent="0.2">
      <c r="A247" s="68"/>
      <c r="B247" s="69" t="s">
        <v>171</v>
      </c>
      <c r="C247" s="70" t="s">
        <v>126</v>
      </c>
      <c r="D247" s="71"/>
      <c r="E247" s="72" t="s">
        <v>401</v>
      </c>
      <c r="F247" s="73" t="s">
        <v>1001</v>
      </c>
      <c r="G247" s="102"/>
      <c r="H247" s="102"/>
      <c r="I247" s="103"/>
      <c r="J247" s="103"/>
      <c r="K247" s="71" t="s">
        <v>419</v>
      </c>
      <c r="L247" s="104"/>
      <c r="M247" s="105"/>
      <c r="N247" s="102"/>
      <c r="O247" s="106"/>
      <c r="P247" s="26" t="str">
        <f>IF($H247="No",VLOOKUP(E247,FormValues!$L$4:$M$255,2,FALSE),"")</f>
        <v/>
      </c>
      <c r="Q247" s="27" t="str">
        <f>IFERROR(IF(ISBLANK(P247),0,VLOOKUP(P247,FormValues!$O$4:$P$9,2,FALSE)),"")</f>
        <v/>
      </c>
      <c r="R247" s="74"/>
      <c r="S247" s="75"/>
      <c r="T247" s="74"/>
    </row>
    <row r="248" spans="1:20" s="76" customFormat="1" ht="64.5" customHeight="1" x14ac:dyDescent="0.2">
      <c r="A248" s="68"/>
      <c r="B248" s="69" t="s">
        <v>171</v>
      </c>
      <c r="C248" s="70" t="s">
        <v>125</v>
      </c>
      <c r="D248" s="71"/>
      <c r="E248" s="72" t="s">
        <v>402</v>
      </c>
      <c r="F248" s="73" t="s">
        <v>118</v>
      </c>
      <c r="G248" s="102"/>
      <c r="H248" s="102"/>
      <c r="I248" s="103"/>
      <c r="J248" s="103"/>
      <c r="K248" s="71" t="s">
        <v>419</v>
      </c>
      <c r="L248" s="104"/>
      <c r="M248" s="105"/>
      <c r="N248" s="102"/>
      <c r="O248" s="106"/>
      <c r="P248" s="26" t="str">
        <f>IF($H248="No",VLOOKUP(E248,FormValues!$L$4:$M$255,2,FALSE),"")</f>
        <v/>
      </c>
      <c r="Q248" s="27" t="str">
        <f>IFERROR(IF(ISBLANK(P248),0,VLOOKUP(P248,FormValues!$O$4:$P$9,2,FALSE)),"")</f>
        <v/>
      </c>
      <c r="R248" s="74"/>
      <c r="S248" s="75"/>
      <c r="T248" s="74"/>
    </row>
    <row r="249" spans="1:20" s="76" customFormat="1" ht="64.5" customHeight="1" x14ac:dyDescent="0.2">
      <c r="A249" s="68"/>
      <c r="B249" s="69" t="s">
        <v>171</v>
      </c>
      <c r="C249" s="70" t="s">
        <v>125</v>
      </c>
      <c r="D249" s="71"/>
      <c r="E249" s="72" t="s">
        <v>403</v>
      </c>
      <c r="F249" s="73" t="s">
        <v>1002</v>
      </c>
      <c r="G249" s="102"/>
      <c r="H249" s="102"/>
      <c r="I249" s="103"/>
      <c r="J249" s="103"/>
      <c r="K249" s="71" t="s">
        <v>419</v>
      </c>
      <c r="L249" s="104"/>
      <c r="M249" s="105"/>
      <c r="N249" s="102"/>
      <c r="O249" s="106"/>
      <c r="P249" s="26" t="str">
        <f>IF($H249="No",VLOOKUP(E249,FormValues!$L$4:$M$255,2,FALSE),"")</f>
        <v/>
      </c>
      <c r="Q249" s="27" t="str">
        <f>IFERROR(IF(ISBLANK(P249),0,VLOOKUP(P249,FormValues!$O$4:$P$9,2,FALSE)),"")</f>
        <v/>
      </c>
      <c r="R249" s="74"/>
      <c r="S249" s="75"/>
      <c r="T249" s="74"/>
    </row>
    <row r="250" spans="1:20" s="76" customFormat="1" ht="64.5" customHeight="1" x14ac:dyDescent="0.2">
      <c r="A250" s="68"/>
      <c r="B250" s="69" t="s">
        <v>171</v>
      </c>
      <c r="C250" s="70" t="s">
        <v>126</v>
      </c>
      <c r="D250" s="71"/>
      <c r="E250" s="72" t="s">
        <v>404</v>
      </c>
      <c r="F250" s="73" t="s">
        <v>1003</v>
      </c>
      <c r="G250" s="102"/>
      <c r="H250" s="102"/>
      <c r="I250" s="103"/>
      <c r="J250" s="103"/>
      <c r="K250" s="71" t="s">
        <v>419</v>
      </c>
      <c r="L250" s="104"/>
      <c r="M250" s="105"/>
      <c r="N250" s="102"/>
      <c r="O250" s="106"/>
      <c r="P250" s="26" t="str">
        <f>IF($H250="No",VLOOKUP(E250,FormValues!$L$4:$M$255,2,FALSE),"")</f>
        <v/>
      </c>
      <c r="Q250" s="27" t="str">
        <f>IFERROR(IF(ISBLANK(P250),0,VLOOKUP(P250,FormValues!$O$4:$P$9,2,FALSE)),"")</f>
        <v/>
      </c>
      <c r="R250" s="74"/>
      <c r="S250" s="75"/>
      <c r="T250" s="74"/>
    </row>
    <row r="251" spans="1:20" s="76" customFormat="1" ht="64.5" customHeight="1" x14ac:dyDescent="0.2">
      <c r="A251" s="68"/>
      <c r="B251" s="69" t="s">
        <v>171</v>
      </c>
      <c r="C251" s="70" t="s">
        <v>124</v>
      </c>
      <c r="D251" s="71"/>
      <c r="E251" s="72" t="s">
        <v>405</v>
      </c>
      <c r="F251" s="73" t="s">
        <v>1004</v>
      </c>
      <c r="G251" s="102"/>
      <c r="H251" s="102"/>
      <c r="I251" s="103"/>
      <c r="J251" s="103"/>
      <c r="K251" s="71" t="s">
        <v>417</v>
      </c>
      <c r="L251" s="104"/>
      <c r="M251" s="105"/>
      <c r="N251" s="102"/>
      <c r="O251" s="106"/>
      <c r="P251" s="26" t="str">
        <f>IF($H251="No",VLOOKUP(E251,FormValues!$L$4:$M$255,2,FALSE),"")</f>
        <v/>
      </c>
      <c r="Q251" s="27" t="str">
        <f>IFERROR(IF(ISBLANK(P251),0,VLOOKUP(P251,FormValues!$O$4:$P$9,2,FALSE)),"")</f>
        <v/>
      </c>
      <c r="R251" s="74"/>
      <c r="S251" s="75"/>
      <c r="T251" s="74"/>
    </row>
    <row r="252" spans="1:20" s="76" customFormat="1" ht="64.5" customHeight="1" x14ac:dyDescent="0.2">
      <c r="A252" s="68"/>
      <c r="B252" s="69" t="s">
        <v>171</v>
      </c>
      <c r="C252" s="70" t="s">
        <v>126</v>
      </c>
      <c r="D252" s="71"/>
      <c r="E252" s="72" t="s">
        <v>406</v>
      </c>
      <c r="F252" s="73" t="s">
        <v>1005</v>
      </c>
      <c r="G252" s="102"/>
      <c r="H252" s="102"/>
      <c r="I252" s="103"/>
      <c r="J252" s="103"/>
      <c r="K252" s="71" t="s">
        <v>419</v>
      </c>
      <c r="L252" s="104"/>
      <c r="M252" s="105"/>
      <c r="N252" s="102"/>
      <c r="O252" s="106"/>
      <c r="P252" s="26" t="str">
        <f>IF($H252="No",VLOOKUP(E252,FormValues!$L$4:$M$255,2,FALSE),"")</f>
        <v/>
      </c>
      <c r="Q252" s="27" t="str">
        <f>IFERROR(IF(ISBLANK(P252),0,VLOOKUP(P252,FormValues!$O$4:$P$9,2,FALSE)),"")</f>
        <v/>
      </c>
      <c r="R252" s="74"/>
      <c r="S252" s="75"/>
      <c r="T252" s="74"/>
    </row>
    <row r="253" spans="1:20" s="76" customFormat="1" ht="64.5" customHeight="1" x14ac:dyDescent="0.2">
      <c r="A253" s="68"/>
      <c r="B253" s="77" t="s">
        <v>171</v>
      </c>
      <c r="C253" s="78" t="s">
        <v>126</v>
      </c>
      <c r="D253" s="71"/>
      <c r="E253" s="72" t="s">
        <v>407</v>
      </c>
      <c r="F253" s="73" t="s">
        <v>1006</v>
      </c>
      <c r="G253" s="102"/>
      <c r="H253" s="102"/>
      <c r="I253" s="103"/>
      <c r="J253" s="103"/>
      <c r="K253" s="71" t="s">
        <v>419</v>
      </c>
      <c r="L253" s="104"/>
      <c r="M253" s="105"/>
      <c r="N253" s="102"/>
      <c r="O253" s="106"/>
      <c r="P253" s="26" t="str">
        <f>IF($H253="No",VLOOKUP(E253,FormValues!$L$4:$M$255,2,FALSE),"")</f>
        <v/>
      </c>
      <c r="Q253" s="27" t="str">
        <f>IFERROR(IF(ISBLANK(P253),0,VLOOKUP(P253,FormValues!$O$4:$P$9,2,FALSE)),"")</f>
        <v/>
      </c>
      <c r="R253" s="74"/>
      <c r="S253" s="75"/>
      <c r="T253" s="74"/>
    </row>
    <row r="254" spans="1:20" ht="64.5" customHeight="1" x14ac:dyDescent="0.2">
      <c r="A254" s="79"/>
      <c r="B254" s="69"/>
      <c r="C254" s="70" t="s">
        <v>125</v>
      </c>
      <c r="D254" s="71"/>
      <c r="E254" s="72" t="s">
        <v>408</v>
      </c>
      <c r="F254" s="73" t="s">
        <v>1007</v>
      </c>
      <c r="G254" s="102"/>
      <c r="H254" s="102"/>
      <c r="I254" s="103"/>
      <c r="J254" s="103"/>
      <c r="K254" s="71" t="s">
        <v>419</v>
      </c>
      <c r="L254" s="104"/>
      <c r="M254" s="105"/>
      <c r="N254" s="102"/>
      <c r="O254" s="106"/>
      <c r="P254" s="26" t="str">
        <f>IF($H254="No",VLOOKUP(E254,FormValues!$L$4:$M$255,2,FALSE),"")</f>
        <v/>
      </c>
      <c r="Q254" s="27" t="str">
        <f>IFERROR(IF(ISBLANK(P254),0,VLOOKUP(P254,FormValues!$O$4:$P$9,2,FALSE)),"")</f>
        <v/>
      </c>
      <c r="R254" s="67"/>
      <c r="S254" s="67"/>
      <c r="T254" s="67"/>
    </row>
    <row r="255" spans="1:20" ht="64.5" customHeight="1" x14ac:dyDescent="0.2">
      <c r="A255" s="79"/>
      <c r="B255" s="69"/>
      <c r="C255" s="70" t="s">
        <v>126</v>
      </c>
      <c r="D255" s="71"/>
      <c r="E255" s="72" t="s">
        <v>409</v>
      </c>
      <c r="F255" s="73" t="s">
        <v>1008</v>
      </c>
      <c r="G255" s="102"/>
      <c r="H255" s="102"/>
      <c r="I255" s="103"/>
      <c r="J255" s="103"/>
      <c r="K255" s="71" t="s">
        <v>419</v>
      </c>
      <c r="L255" s="104"/>
      <c r="M255" s="105"/>
      <c r="N255" s="102"/>
      <c r="O255" s="106"/>
      <c r="P255" s="26" t="str">
        <f>IF($H255="No",VLOOKUP(E255,FormValues!$L$4:$M$255,2,FALSE),"")</f>
        <v/>
      </c>
      <c r="Q255" s="27" t="str">
        <f>IFERROR(IF(ISBLANK(P255),0,VLOOKUP(P255,FormValues!$O$4:$P$9,2,FALSE)),"")</f>
        <v/>
      </c>
      <c r="R255" s="67" t="s">
        <v>147</v>
      </c>
      <c r="S255" s="67"/>
      <c r="T255" s="67"/>
    </row>
    <row r="256" spans="1:20" ht="15.75" x14ac:dyDescent="0.2">
      <c r="A256" s="79"/>
      <c r="B256" s="80" t="s">
        <v>138</v>
      </c>
      <c r="C256" s="81"/>
      <c r="D256" s="82"/>
      <c r="E256" s="82"/>
      <c r="F256" s="82"/>
      <c r="G256" s="82"/>
      <c r="H256" s="82"/>
      <c r="I256" s="83"/>
      <c r="J256" s="83"/>
      <c r="K256" s="82"/>
      <c r="L256" s="82"/>
      <c r="M256" s="84"/>
      <c r="N256" s="81"/>
      <c r="O256" s="83"/>
      <c r="P256" s="28"/>
      <c r="Q256" s="133">
        <f>SUM(Q4:Q255)</f>
        <v>0</v>
      </c>
      <c r="R256" s="67"/>
      <c r="S256" s="67"/>
      <c r="T256" s="67"/>
    </row>
    <row r="257" spans="1:20" x14ac:dyDescent="0.2">
      <c r="A257" s="79"/>
      <c r="B257" s="85"/>
      <c r="C257" s="85"/>
      <c r="D257" s="86"/>
      <c r="E257" s="86"/>
      <c r="F257" s="86"/>
      <c r="G257" s="86"/>
      <c r="H257" s="86"/>
      <c r="I257" s="87"/>
      <c r="J257" s="87"/>
      <c r="K257" s="86"/>
      <c r="L257" s="86"/>
      <c r="M257" s="88"/>
      <c r="N257" s="89"/>
      <c r="O257" s="87"/>
      <c r="P257" s="90"/>
      <c r="Q257" s="90"/>
      <c r="R257" s="67"/>
      <c r="S257" s="67"/>
      <c r="T257" s="67"/>
    </row>
    <row r="258" spans="1:20" x14ac:dyDescent="0.2">
      <c r="A258" s="79"/>
      <c r="B258" s="85"/>
      <c r="C258" s="85"/>
      <c r="D258" s="86"/>
      <c r="E258" s="86"/>
      <c r="F258" s="86"/>
      <c r="G258" s="86"/>
      <c r="H258" s="86"/>
      <c r="I258" s="87"/>
      <c r="J258" s="87"/>
      <c r="K258" s="86"/>
      <c r="L258" s="86"/>
      <c r="M258" s="88"/>
      <c r="N258" s="89"/>
      <c r="O258" s="87"/>
      <c r="P258" s="90"/>
      <c r="Q258" s="90"/>
      <c r="R258" s="67"/>
      <c r="S258" s="67"/>
      <c r="T258" s="67"/>
    </row>
    <row r="259" spans="1:20" x14ac:dyDescent="0.2">
      <c r="A259" s="79"/>
      <c r="B259" s="85"/>
      <c r="C259" s="85"/>
      <c r="D259" s="86"/>
      <c r="E259" s="86"/>
      <c r="F259" s="86"/>
      <c r="G259" s="86"/>
      <c r="H259" s="86"/>
      <c r="I259" s="87"/>
      <c r="J259" s="87"/>
      <c r="K259" s="86"/>
      <c r="L259" s="86"/>
      <c r="M259" s="88"/>
      <c r="N259" s="89"/>
      <c r="O259" s="87"/>
      <c r="P259" s="90"/>
      <c r="Q259" s="90"/>
      <c r="R259" s="67"/>
      <c r="S259" s="67"/>
      <c r="T259" s="67"/>
    </row>
    <row r="260" spans="1:20" x14ac:dyDescent="0.2">
      <c r="A260" s="79"/>
      <c r="B260" s="85"/>
      <c r="C260" s="85"/>
      <c r="D260" s="86"/>
      <c r="E260" s="86"/>
      <c r="F260" s="86"/>
      <c r="G260" s="86"/>
      <c r="H260" s="86"/>
      <c r="I260" s="87"/>
      <c r="J260" s="87"/>
      <c r="K260" s="86"/>
      <c r="L260" s="86"/>
      <c r="M260" s="88"/>
      <c r="N260" s="89"/>
      <c r="O260" s="87"/>
      <c r="P260" s="90"/>
      <c r="Q260" s="90"/>
      <c r="R260" s="67"/>
      <c r="S260" s="67"/>
      <c r="T260" s="67"/>
    </row>
    <row r="261" spans="1:20" x14ac:dyDescent="0.2">
      <c r="A261" s="79"/>
      <c r="B261" s="85"/>
      <c r="C261" s="85"/>
      <c r="D261" s="86"/>
      <c r="E261" s="86"/>
      <c r="F261" s="86"/>
      <c r="G261" s="86"/>
      <c r="H261" s="86"/>
      <c r="I261" s="87"/>
      <c r="J261" s="87"/>
      <c r="K261" s="86"/>
      <c r="L261" s="86"/>
      <c r="M261" s="88"/>
      <c r="N261" s="89"/>
      <c r="O261" s="87"/>
      <c r="P261" s="90"/>
      <c r="Q261" s="90"/>
    </row>
    <row r="262" spans="1:20" x14ac:dyDescent="0.2">
      <c r="A262" s="79"/>
      <c r="B262" s="85"/>
      <c r="C262" s="85"/>
      <c r="D262" s="86"/>
      <c r="E262" s="86"/>
      <c r="F262" s="86"/>
      <c r="G262" s="86"/>
      <c r="H262" s="86"/>
      <c r="I262" s="87"/>
      <c r="J262" s="87"/>
      <c r="K262" s="86"/>
      <c r="L262" s="86"/>
      <c r="M262" s="88"/>
      <c r="N262" s="89"/>
      <c r="O262" s="87"/>
      <c r="P262" s="90"/>
      <c r="Q262" s="90"/>
    </row>
    <row r="263" spans="1:20" x14ac:dyDescent="0.2">
      <c r="A263" s="79"/>
      <c r="B263" s="85"/>
      <c r="C263" s="85"/>
      <c r="D263" s="86"/>
      <c r="E263" s="86"/>
      <c r="F263" s="86"/>
      <c r="G263" s="86"/>
      <c r="H263" s="86"/>
      <c r="I263" s="87"/>
      <c r="J263" s="87"/>
      <c r="K263" s="86"/>
      <c r="L263" s="86"/>
      <c r="M263" s="88"/>
      <c r="N263" s="89"/>
      <c r="O263" s="87"/>
      <c r="P263" s="90"/>
      <c r="Q263" s="90"/>
    </row>
    <row r="264" spans="1:20" x14ac:dyDescent="0.2">
      <c r="A264" s="79"/>
      <c r="B264" s="85"/>
      <c r="C264" s="85"/>
      <c r="D264" s="86"/>
      <c r="E264" s="86"/>
      <c r="F264" s="86"/>
      <c r="G264" s="86"/>
      <c r="H264" s="86"/>
      <c r="I264" s="87"/>
      <c r="J264" s="87"/>
      <c r="K264" s="86"/>
      <c r="L264" s="86"/>
      <c r="M264" s="88"/>
      <c r="N264" s="89"/>
      <c r="O264" s="87"/>
      <c r="P264" s="90"/>
      <c r="Q264" s="90"/>
    </row>
    <row r="265" spans="1:20" x14ac:dyDescent="0.2">
      <c r="A265" s="79"/>
      <c r="B265" s="85"/>
      <c r="C265" s="85"/>
      <c r="D265" s="86"/>
      <c r="E265" s="86"/>
      <c r="F265" s="86"/>
      <c r="G265" s="86"/>
      <c r="H265" s="86"/>
      <c r="I265" s="87"/>
      <c r="J265" s="87"/>
      <c r="K265" s="86"/>
      <c r="L265" s="86"/>
      <c r="M265" s="88"/>
      <c r="N265" s="89"/>
      <c r="O265" s="87"/>
      <c r="P265" s="90"/>
      <c r="Q265" s="90"/>
    </row>
    <row r="266" spans="1:20" x14ac:dyDescent="0.2">
      <c r="A266" s="79"/>
      <c r="B266" s="85"/>
      <c r="C266" s="85"/>
      <c r="D266" s="86"/>
      <c r="E266" s="86"/>
      <c r="F266" s="86"/>
      <c r="G266" s="86"/>
      <c r="H266" s="86"/>
      <c r="I266" s="87"/>
      <c r="J266" s="87"/>
      <c r="K266" s="86"/>
      <c r="L266" s="86"/>
      <c r="M266" s="88"/>
      <c r="N266" s="89"/>
      <c r="O266" s="87"/>
      <c r="P266" s="90"/>
      <c r="Q266" s="90"/>
    </row>
    <row r="267" spans="1:20" x14ac:dyDescent="0.2">
      <c r="A267" s="79"/>
      <c r="B267" s="85"/>
      <c r="C267" s="85"/>
      <c r="D267" s="86"/>
      <c r="E267" s="86"/>
      <c r="F267" s="86"/>
      <c r="G267" s="86"/>
      <c r="H267" s="86"/>
      <c r="I267" s="87"/>
      <c r="J267" s="87"/>
      <c r="K267" s="86"/>
      <c r="L267" s="86"/>
      <c r="M267" s="88"/>
      <c r="N267" s="89"/>
      <c r="O267" s="87"/>
      <c r="P267" s="90"/>
      <c r="Q267" s="90"/>
    </row>
    <row r="268" spans="1:20" x14ac:dyDescent="0.2">
      <c r="A268" s="79"/>
      <c r="B268" s="85"/>
      <c r="C268" s="85"/>
      <c r="D268" s="86"/>
      <c r="E268" s="86"/>
      <c r="F268" s="86"/>
      <c r="G268" s="86"/>
      <c r="H268" s="86"/>
      <c r="I268" s="87"/>
      <c r="J268" s="87"/>
      <c r="K268" s="86"/>
      <c r="L268" s="86"/>
      <c r="M268" s="88"/>
      <c r="N268" s="89"/>
      <c r="O268" s="87"/>
      <c r="P268" s="90"/>
      <c r="Q268" s="90"/>
    </row>
    <row r="269" spans="1:20" x14ac:dyDescent="0.2">
      <c r="A269" s="79"/>
      <c r="B269" s="85"/>
      <c r="C269" s="85"/>
      <c r="D269" s="86"/>
      <c r="E269" s="86"/>
      <c r="F269" s="86"/>
      <c r="G269" s="86"/>
      <c r="H269" s="86"/>
      <c r="I269" s="87"/>
      <c r="J269" s="87"/>
      <c r="K269" s="86"/>
      <c r="L269" s="86"/>
      <c r="M269" s="88"/>
      <c r="N269" s="89"/>
      <c r="O269" s="87"/>
      <c r="P269" s="90"/>
      <c r="Q269" s="90"/>
    </row>
    <row r="270" spans="1:20" x14ac:dyDescent="0.2">
      <c r="A270" s="79"/>
      <c r="B270" s="85"/>
      <c r="C270" s="85"/>
      <c r="D270" s="86"/>
      <c r="E270" s="86"/>
      <c r="F270" s="86"/>
      <c r="G270" s="86"/>
      <c r="H270" s="86"/>
      <c r="I270" s="87"/>
      <c r="J270" s="87"/>
      <c r="K270" s="86"/>
      <c r="L270" s="86"/>
      <c r="M270" s="88"/>
      <c r="N270" s="89"/>
      <c r="O270" s="87"/>
      <c r="P270" s="90"/>
      <c r="Q270" s="90"/>
    </row>
    <row r="271" spans="1:20" x14ac:dyDescent="0.2">
      <c r="B271" s="85"/>
      <c r="C271" s="85"/>
      <c r="D271" s="86"/>
      <c r="E271" s="86"/>
      <c r="F271" s="86"/>
      <c r="G271" s="86"/>
      <c r="H271" s="86"/>
      <c r="I271" s="87"/>
      <c r="J271" s="87"/>
      <c r="K271" s="86"/>
      <c r="L271" s="86"/>
      <c r="M271" s="88"/>
      <c r="N271" s="89"/>
      <c r="O271" s="87"/>
      <c r="P271" s="90"/>
      <c r="Q271" s="90"/>
    </row>
    <row r="272" spans="1:20" x14ac:dyDescent="0.2">
      <c r="B272" s="85"/>
      <c r="C272" s="85"/>
      <c r="D272" s="86"/>
      <c r="E272" s="86"/>
      <c r="F272" s="86"/>
      <c r="G272" s="86"/>
      <c r="H272" s="86"/>
      <c r="I272" s="87"/>
      <c r="J272" s="87"/>
      <c r="K272" s="86"/>
      <c r="L272" s="86"/>
      <c r="M272" s="88"/>
      <c r="N272" s="89"/>
      <c r="O272" s="87"/>
      <c r="P272" s="90"/>
      <c r="Q272" s="90"/>
    </row>
    <row r="273" spans="2:17" x14ac:dyDescent="0.2">
      <c r="B273" s="85"/>
      <c r="C273" s="85"/>
      <c r="D273" s="86"/>
      <c r="E273" s="86"/>
      <c r="F273" s="86"/>
      <c r="G273" s="86"/>
      <c r="H273" s="86"/>
      <c r="I273" s="87"/>
      <c r="J273" s="87"/>
      <c r="K273" s="86"/>
      <c r="L273" s="86"/>
      <c r="M273" s="88"/>
      <c r="N273" s="89"/>
      <c r="O273" s="87"/>
      <c r="P273" s="90"/>
      <c r="Q273" s="90"/>
    </row>
    <row r="274" spans="2:17" x14ac:dyDescent="0.2">
      <c r="B274" s="85"/>
      <c r="C274" s="85"/>
      <c r="D274" s="86"/>
      <c r="E274" s="86"/>
      <c r="F274" s="86"/>
      <c r="G274" s="86"/>
      <c r="H274" s="86"/>
      <c r="I274" s="87"/>
      <c r="J274" s="87"/>
      <c r="K274" s="86"/>
      <c r="L274" s="86"/>
      <c r="M274" s="88"/>
      <c r="N274" s="89"/>
      <c r="O274" s="87"/>
      <c r="P274" s="90"/>
      <c r="Q274" s="90"/>
    </row>
    <row r="275" spans="2:17" x14ac:dyDescent="0.2">
      <c r="B275" s="85"/>
      <c r="C275" s="85"/>
      <c r="D275" s="86"/>
      <c r="E275" s="86"/>
      <c r="F275" s="86"/>
      <c r="G275" s="86"/>
      <c r="H275" s="86"/>
      <c r="I275" s="87"/>
      <c r="J275" s="87"/>
      <c r="K275" s="86"/>
      <c r="L275" s="86"/>
      <c r="M275" s="88"/>
      <c r="N275" s="89"/>
      <c r="O275" s="87"/>
      <c r="P275" s="90"/>
      <c r="Q275" s="90"/>
    </row>
    <row r="276" spans="2:17" x14ac:dyDescent="0.2">
      <c r="B276" s="85"/>
      <c r="C276" s="85"/>
      <c r="D276" s="86"/>
      <c r="E276" s="86"/>
      <c r="F276" s="86"/>
      <c r="G276" s="86"/>
      <c r="H276" s="86"/>
      <c r="I276" s="87"/>
      <c r="J276" s="87"/>
      <c r="K276" s="86"/>
      <c r="L276" s="86"/>
      <c r="M276" s="88"/>
      <c r="N276" s="89"/>
      <c r="O276" s="87"/>
      <c r="P276" s="90"/>
      <c r="Q276" s="90"/>
    </row>
    <row r="277" spans="2:17" x14ac:dyDescent="0.2">
      <c r="B277" s="85"/>
      <c r="C277" s="85"/>
      <c r="D277" s="86"/>
      <c r="E277" s="86"/>
      <c r="F277" s="86"/>
      <c r="G277" s="86"/>
      <c r="H277" s="86"/>
      <c r="I277" s="87"/>
      <c r="J277" s="87"/>
      <c r="K277" s="86"/>
      <c r="L277" s="86"/>
      <c r="M277" s="88"/>
      <c r="N277" s="89"/>
      <c r="O277" s="87"/>
      <c r="P277" s="90"/>
      <c r="Q277" s="90"/>
    </row>
    <row r="278" spans="2:17" x14ac:dyDescent="0.2">
      <c r="B278" s="85"/>
      <c r="C278" s="85"/>
      <c r="D278" s="86"/>
      <c r="E278" s="86"/>
      <c r="F278" s="86"/>
      <c r="G278" s="86"/>
      <c r="H278" s="86"/>
      <c r="I278" s="87"/>
      <c r="J278" s="87"/>
      <c r="K278" s="86"/>
      <c r="L278" s="86"/>
      <c r="M278" s="88"/>
      <c r="N278" s="89"/>
      <c r="O278" s="87"/>
      <c r="P278" s="90"/>
      <c r="Q278" s="90"/>
    </row>
    <row r="279" spans="2:17" x14ac:dyDescent="0.2">
      <c r="B279" s="85"/>
      <c r="C279" s="85"/>
      <c r="D279" s="86"/>
      <c r="E279" s="86"/>
      <c r="F279" s="86"/>
      <c r="G279" s="86"/>
      <c r="H279" s="86"/>
      <c r="I279" s="87"/>
      <c r="J279" s="87"/>
      <c r="K279" s="86"/>
      <c r="L279" s="86"/>
      <c r="M279" s="88"/>
      <c r="N279" s="89"/>
      <c r="O279" s="87"/>
      <c r="P279" s="90"/>
      <c r="Q279" s="90"/>
    </row>
    <row r="280" spans="2:17" x14ac:dyDescent="0.2">
      <c r="B280" s="85"/>
      <c r="C280" s="85"/>
      <c r="D280" s="86"/>
      <c r="E280" s="86"/>
      <c r="F280" s="86"/>
      <c r="G280" s="86"/>
      <c r="H280" s="86"/>
      <c r="I280" s="87"/>
      <c r="J280" s="87"/>
      <c r="K280" s="86"/>
      <c r="L280" s="86"/>
      <c r="M280" s="88"/>
      <c r="N280" s="89"/>
      <c r="O280" s="87"/>
      <c r="P280" s="90"/>
      <c r="Q280" s="90"/>
    </row>
    <row r="281" spans="2:17" x14ac:dyDescent="0.2">
      <c r="B281" s="85"/>
      <c r="C281" s="85"/>
      <c r="D281" s="86"/>
      <c r="E281" s="86"/>
      <c r="F281" s="86"/>
      <c r="G281" s="86"/>
      <c r="H281" s="86"/>
      <c r="I281" s="87"/>
      <c r="J281" s="87"/>
      <c r="K281" s="86"/>
      <c r="L281" s="86"/>
      <c r="M281" s="88"/>
      <c r="N281" s="89"/>
      <c r="O281" s="87"/>
      <c r="P281" s="90"/>
      <c r="Q281" s="90"/>
    </row>
    <row r="282" spans="2:17" x14ac:dyDescent="0.2">
      <c r="B282" s="85"/>
      <c r="C282" s="85"/>
      <c r="D282" s="86"/>
      <c r="E282" s="86"/>
      <c r="F282" s="86"/>
      <c r="G282" s="86"/>
      <c r="H282" s="86"/>
      <c r="I282" s="87"/>
      <c r="J282" s="87"/>
      <c r="K282" s="86"/>
      <c r="L282" s="86"/>
      <c r="M282" s="88"/>
      <c r="N282" s="89"/>
      <c r="O282" s="87"/>
      <c r="P282" s="90"/>
      <c r="Q282" s="90"/>
    </row>
    <row r="283" spans="2:17" x14ac:dyDescent="0.2">
      <c r="B283" s="85"/>
      <c r="C283" s="85"/>
      <c r="D283" s="86"/>
      <c r="E283" s="86"/>
      <c r="F283" s="86"/>
      <c r="G283" s="86"/>
      <c r="H283" s="86"/>
      <c r="I283" s="87"/>
      <c r="J283" s="87"/>
      <c r="K283" s="86"/>
      <c r="L283" s="86"/>
      <c r="M283" s="88"/>
      <c r="N283" s="89"/>
      <c r="O283" s="87"/>
      <c r="P283" s="90"/>
      <c r="Q283" s="90"/>
    </row>
    <row r="284" spans="2:17" x14ac:dyDescent="0.2">
      <c r="B284" s="85"/>
      <c r="C284" s="85"/>
      <c r="D284" s="86"/>
      <c r="E284" s="86"/>
      <c r="F284" s="86"/>
      <c r="G284" s="86"/>
      <c r="H284" s="86"/>
      <c r="I284" s="87"/>
      <c r="J284" s="87"/>
      <c r="K284" s="86"/>
      <c r="L284" s="86"/>
      <c r="M284" s="88"/>
      <c r="N284" s="89"/>
      <c r="O284" s="87"/>
      <c r="P284" s="90"/>
      <c r="Q284" s="90"/>
    </row>
    <row r="285" spans="2:17" x14ac:dyDescent="0.2">
      <c r="B285" s="85"/>
      <c r="C285" s="85"/>
      <c r="D285" s="86"/>
      <c r="E285" s="86"/>
      <c r="F285" s="86"/>
      <c r="G285" s="86"/>
      <c r="H285" s="86"/>
      <c r="I285" s="87"/>
      <c r="J285" s="87"/>
      <c r="K285" s="86"/>
      <c r="L285" s="86"/>
      <c r="M285" s="88"/>
      <c r="N285" s="89"/>
      <c r="O285" s="87"/>
      <c r="P285" s="90"/>
      <c r="Q285" s="90"/>
    </row>
    <row r="286" spans="2:17" x14ac:dyDescent="0.2">
      <c r="B286" s="85"/>
      <c r="C286" s="85"/>
      <c r="D286" s="86"/>
      <c r="E286" s="86"/>
      <c r="F286" s="86"/>
      <c r="G286" s="86"/>
      <c r="H286" s="86"/>
      <c r="I286" s="87"/>
      <c r="J286" s="87"/>
      <c r="K286" s="86"/>
      <c r="L286" s="86"/>
      <c r="M286" s="88"/>
      <c r="N286" s="89"/>
      <c r="O286" s="87"/>
      <c r="P286" s="90"/>
      <c r="Q286" s="90"/>
    </row>
    <row r="287" spans="2:17" x14ac:dyDescent="0.2">
      <c r="B287" s="85"/>
      <c r="C287" s="85"/>
      <c r="D287" s="86"/>
      <c r="E287" s="86"/>
      <c r="F287" s="86"/>
      <c r="G287" s="86"/>
      <c r="H287" s="86"/>
      <c r="I287" s="87"/>
      <c r="J287" s="87"/>
      <c r="K287" s="86"/>
      <c r="L287" s="86"/>
      <c r="M287" s="88"/>
      <c r="N287" s="89"/>
      <c r="O287" s="87"/>
      <c r="P287" s="90"/>
      <c r="Q287" s="90"/>
    </row>
    <row r="288" spans="2:17" x14ac:dyDescent="0.2">
      <c r="B288" s="85"/>
      <c r="C288" s="85"/>
      <c r="D288" s="86"/>
      <c r="E288" s="86"/>
      <c r="F288" s="86"/>
      <c r="G288" s="86"/>
      <c r="H288" s="86"/>
      <c r="I288" s="87"/>
      <c r="J288" s="87"/>
      <c r="K288" s="86"/>
      <c r="L288" s="86"/>
      <c r="M288" s="88"/>
      <c r="N288" s="89"/>
      <c r="O288" s="87"/>
      <c r="P288" s="90"/>
      <c r="Q288" s="90"/>
    </row>
    <row r="289" spans="2:17" x14ac:dyDescent="0.2">
      <c r="B289" s="85"/>
      <c r="C289" s="85"/>
      <c r="D289" s="86"/>
      <c r="E289" s="86"/>
      <c r="F289" s="86"/>
      <c r="G289" s="86"/>
      <c r="H289" s="86"/>
      <c r="I289" s="87"/>
      <c r="J289" s="87"/>
      <c r="K289" s="86"/>
      <c r="L289" s="86"/>
      <c r="M289" s="88"/>
      <c r="N289" s="89"/>
      <c r="O289" s="87"/>
      <c r="P289" s="90"/>
      <c r="Q289" s="90"/>
    </row>
    <row r="290" spans="2:17" x14ac:dyDescent="0.2">
      <c r="B290" s="85"/>
      <c r="C290" s="85"/>
      <c r="D290" s="86"/>
      <c r="E290" s="86"/>
      <c r="F290" s="86"/>
      <c r="G290" s="86"/>
      <c r="H290" s="86"/>
      <c r="I290" s="87"/>
      <c r="J290" s="87"/>
      <c r="K290" s="86"/>
      <c r="L290" s="86"/>
      <c r="M290" s="88"/>
      <c r="N290" s="89"/>
      <c r="O290" s="87"/>
      <c r="P290" s="90"/>
      <c r="Q290" s="90"/>
    </row>
    <row r="291" spans="2:17" x14ac:dyDescent="0.2">
      <c r="B291" s="85"/>
      <c r="C291" s="85"/>
      <c r="D291" s="86"/>
      <c r="E291" s="86"/>
      <c r="F291" s="86"/>
      <c r="G291" s="86"/>
      <c r="H291" s="86"/>
      <c r="I291" s="87"/>
      <c r="J291" s="87"/>
      <c r="K291" s="86"/>
      <c r="L291" s="86"/>
      <c r="M291" s="88"/>
      <c r="N291" s="89"/>
      <c r="O291" s="87"/>
      <c r="P291" s="90"/>
      <c r="Q291" s="90"/>
    </row>
    <row r="292" spans="2:17" x14ac:dyDescent="0.2">
      <c r="B292" s="91"/>
      <c r="C292" s="91"/>
      <c r="D292" s="86"/>
      <c r="E292" s="86"/>
      <c r="F292" s="86"/>
      <c r="G292" s="86"/>
      <c r="H292" s="86"/>
      <c r="I292" s="87"/>
      <c r="J292" s="87"/>
      <c r="K292" s="86"/>
      <c r="L292" s="86"/>
      <c r="M292" s="88"/>
      <c r="N292" s="89"/>
      <c r="O292" s="87"/>
      <c r="P292" s="90"/>
      <c r="Q292" s="90"/>
    </row>
    <row r="293" spans="2:17" x14ac:dyDescent="0.2">
      <c r="B293" s="91"/>
      <c r="C293" s="91"/>
      <c r="D293" s="86"/>
      <c r="E293" s="86"/>
      <c r="F293" s="86"/>
      <c r="G293" s="86"/>
      <c r="H293" s="86"/>
      <c r="I293" s="87"/>
      <c r="J293" s="87"/>
      <c r="K293" s="86"/>
      <c r="L293" s="86"/>
      <c r="M293" s="88"/>
      <c r="N293" s="89"/>
      <c r="O293" s="87"/>
      <c r="P293" s="90"/>
      <c r="Q293" s="90"/>
    </row>
    <row r="294" spans="2:17" x14ac:dyDescent="0.2">
      <c r="B294" s="91"/>
      <c r="C294" s="91"/>
      <c r="D294" s="86"/>
      <c r="E294" s="86"/>
      <c r="F294" s="86"/>
      <c r="G294" s="86"/>
      <c r="H294" s="86"/>
      <c r="I294" s="87"/>
      <c r="J294" s="87"/>
      <c r="K294" s="86"/>
      <c r="L294" s="86"/>
      <c r="M294" s="88"/>
      <c r="N294" s="89"/>
      <c r="O294" s="87"/>
      <c r="P294" s="90"/>
      <c r="Q294" s="90"/>
    </row>
    <row r="295" spans="2:17" x14ac:dyDescent="0.2">
      <c r="B295" s="91"/>
      <c r="C295" s="91"/>
      <c r="D295" s="92"/>
      <c r="E295" s="92"/>
      <c r="F295" s="92"/>
      <c r="G295" s="92"/>
      <c r="H295" s="92"/>
      <c r="I295" s="93"/>
      <c r="J295" s="93"/>
      <c r="K295" s="92"/>
      <c r="L295" s="92"/>
      <c r="M295" s="94"/>
      <c r="N295" s="95"/>
      <c r="O295" s="93"/>
      <c r="P295" s="96"/>
      <c r="Q295" s="96"/>
    </row>
    <row r="296" spans="2:17" x14ac:dyDescent="0.2">
      <c r="B296" s="91"/>
      <c r="C296" s="91"/>
      <c r="D296" s="92"/>
      <c r="E296" s="92"/>
      <c r="F296" s="92"/>
      <c r="G296" s="92"/>
      <c r="H296" s="92"/>
      <c r="I296" s="93"/>
      <c r="J296" s="93"/>
      <c r="K296" s="92"/>
      <c r="L296" s="92"/>
      <c r="M296" s="94"/>
      <c r="N296" s="95"/>
      <c r="O296" s="93"/>
      <c r="P296" s="96"/>
      <c r="Q296" s="96"/>
    </row>
    <row r="297" spans="2:17" x14ac:dyDescent="0.2">
      <c r="B297" s="91"/>
      <c r="C297" s="91"/>
      <c r="D297" s="92"/>
      <c r="E297" s="92"/>
      <c r="F297" s="92"/>
      <c r="G297" s="92"/>
      <c r="H297" s="92"/>
      <c r="I297" s="93"/>
      <c r="J297" s="93"/>
      <c r="K297" s="92"/>
      <c r="L297" s="92"/>
      <c r="M297" s="94"/>
      <c r="N297" s="95"/>
      <c r="O297" s="93"/>
      <c r="P297" s="96"/>
      <c r="Q297" s="96"/>
    </row>
    <row r="298" spans="2:17" x14ac:dyDescent="0.2">
      <c r="B298" s="91"/>
      <c r="C298" s="91"/>
      <c r="D298" s="92"/>
      <c r="E298" s="92"/>
      <c r="F298" s="92"/>
      <c r="G298" s="92"/>
      <c r="H298" s="92"/>
      <c r="I298" s="93"/>
      <c r="J298" s="93"/>
      <c r="K298" s="92"/>
      <c r="L298" s="92"/>
      <c r="M298" s="94"/>
      <c r="N298" s="95"/>
      <c r="O298" s="93"/>
      <c r="P298" s="96"/>
      <c r="Q298" s="96"/>
    </row>
    <row r="299" spans="2:17" x14ac:dyDescent="0.2">
      <c r="D299" s="92"/>
      <c r="E299" s="92"/>
      <c r="F299" s="92"/>
      <c r="G299" s="92"/>
      <c r="H299" s="92"/>
      <c r="I299" s="93"/>
      <c r="J299" s="93"/>
      <c r="K299" s="92"/>
      <c r="L299" s="92"/>
      <c r="M299" s="94"/>
      <c r="N299" s="95"/>
      <c r="O299" s="93"/>
      <c r="P299" s="96"/>
      <c r="Q299" s="96"/>
    </row>
    <row r="300" spans="2:17" x14ac:dyDescent="0.2">
      <c r="D300" s="92"/>
      <c r="E300" s="92"/>
      <c r="F300" s="92"/>
      <c r="G300" s="92"/>
      <c r="H300" s="92"/>
      <c r="I300" s="93"/>
      <c r="J300" s="93"/>
      <c r="K300" s="92"/>
      <c r="L300" s="92"/>
      <c r="M300" s="94"/>
      <c r="N300" s="95"/>
      <c r="O300" s="93"/>
      <c r="P300" s="96"/>
      <c r="Q300" s="96"/>
    </row>
    <row r="301" spans="2:17" x14ac:dyDescent="0.2">
      <c r="D301" s="92"/>
      <c r="E301" s="92"/>
      <c r="F301" s="92"/>
      <c r="G301" s="92"/>
      <c r="H301" s="92"/>
      <c r="I301" s="93"/>
      <c r="J301" s="93"/>
      <c r="K301" s="92"/>
      <c r="L301" s="92"/>
      <c r="M301" s="94"/>
      <c r="N301" s="95"/>
      <c r="O301" s="93"/>
      <c r="P301" s="96"/>
      <c r="Q301" s="96"/>
    </row>
    <row r="1426" spans="18:18" x14ac:dyDescent="0.2">
      <c r="R1426" s="62">
        <v>1</v>
      </c>
    </row>
  </sheetData>
  <sheetProtection sheet="1" objects="1" scenarios="1" formatCells="0" formatColumns="0" formatRows="0" sort="0" autoFilter="0" pivotTables="0"/>
  <dataConsolidate/>
  <mergeCells count="1">
    <mergeCell ref="D1:F1"/>
  </mergeCells>
  <conditionalFormatting sqref="P4 P254:P255">
    <cfRule type="expression" dxfId="456" priority="1082">
      <formula>$P4="KI"</formula>
    </cfRule>
  </conditionalFormatting>
  <conditionalFormatting sqref="O4 O95:O105 O126:O177 O213:O220 O254:O255">
    <cfRule type="expression" dxfId="455" priority="1080">
      <formula>$O4&lt;&gt;""</formula>
    </cfRule>
  </conditionalFormatting>
  <conditionalFormatting sqref="O52">
    <cfRule type="expression" dxfId="454" priority="825">
      <formula>$O52&lt;&gt;""</formula>
    </cfRule>
  </conditionalFormatting>
  <conditionalFormatting sqref="E4:F4 E126:F126 F213:F221 E5:E24 E95:F105 F127:F177 E127:E210 G49:G64 G211:G222 L4:O255 E254:G255 I4:J255">
    <cfRule type="expression" dxfId="453" priority="1079">
      <formula>MOD(ROW(),2)</formula>
    </cfRule>
  </conditionalFormatting>
  <conditionalFormatting sqref="O5">
    <cfRule type="expression" dxfId="452" priority="1075">
      <formula>$O5&lt;&gt;""</formula>
    </cfRule>
  </conditionalFormatting>
  <conditionalFormatting sqref="F5">
    <cfRule type="expression" dxfId="451" priority="1074">
      <formula>MOD(ROW(),2)</formula>
    </cfRule>
  </conditionalFormatting>
  <conditionalFormatting sqref="O6">
    <cfRule type="expression" dxfId="450" priority="1070">
      <formula>$O6&lt;&gt;""</formula>
    </cfRule>
  </conditionalFormatting>
  <conditionalFormatting sqref="F6">
    <cfRule type="expression" dxfId="449" priority="1069">
      <formula>MOD(ROW(),2)</formula>
    </cfRule>
  </conditionalFormatting>
  <conditionalFormatting sqref="O7">
    <cfRule type="expression" dxfId="448" priority="1065">
      <formula>$O7&lt;&gt;""</formula>
    </cfRule>
  </conditionalFormatting>
  <conditionalFormatting sqref="F7">
    <cfRule type="expression" dxfId="447" priority="1064">
      <formula>MOD(ROW(),2)</formula>
    </cfRule>
  </conditionalFormatting>
  <conditionalFormatting sqref="O8">
    <cfRule type="expression" dxfId="446" priority="1060">
      <formula>$O8&lt;&gt;""</formula>
    </cfRule>
  </conditionalFormatting>
  <conditionalFormatting sqref="F8">
    <cfRule type="expression" dxfId="445" priority="1059">
      <formula>MOD(ROW(),2)</formula>
    </cfRule>
  </conditionalFormatting>
  <conditionalFormatting sqref="O9">
    <cfRule type="expression" dxfId="444" priority="1055">
      <formula>$O9&lt;&gt;""</formula>
    </cfRule>
  </conditionalFormatting>
  <conditionalFormatting sqref="F9">
    <cfRule type="expression" dxfId="443" priority="1054">
      <formula>MOD(ROW(),2)</formula>
    </cfRule>
  </conditionalFormatting>
  <conditionalFormatting sqref="O10">
    <cfRule type="expression" dxfId="442" priority="1050">
      <formula>$O10&lt;&gt;""</formula>
    </cfRule>
  </conditionalFormatting>
  <conditionalFormatting sqref="F10">
    <cfRule type="expression" dxfId="441" priority="1049">
      <formula>MOD(ROW(),2)</formula>
    </cfRule>
  </conditionalFormatting>
  <conditionalFormatting sqref="O11">
    <cfRule type="expression" dxfId="440" priority="1045">
      <formula>$O11&lt;&gt;""</formula>
    </cfRule>
  </conditionalFormatting>
  <conditionalFormatting sqref="F11">
    <cfRule type="expression" dxfId="439" priority="1044">
      <formula>MOD(ROW(),2)</formula>
    </cfRule>
  </conditionalFormatting>
  <conditionalFormatting sqref="O12">
    <cfRule type="expression" dxfId="438" priority="1040">
      <formula>$O12&lt;&gt;""</formula>
    </cfRule>
  </conditionalFormatting>
  <conditionalFormatting sqref="F12">
    <cfRule type="expression" dxfId="437" priority="1039">
      <formula>MOD(ROW(),2)</formula>
    </cfRule>
  </conditionalFormatting>
  <conditionalFormatting sqref="O13">
    <cfRule type="expression" dxfId="436" priority="1035">
      <formula>$O13&lt;&gt;""</formula>
    </cfRule>
  </conditionalFormatting>
  <conditionalFormatting sqref="F13">
    <cfRule type="expression" dxfId="435" priority="1034">
      <formula>MOD(ROW(),2)</formula>
    </cfRule>
  </conditionalFormatting>
  <conditionalFormatting sqref="O14">
    <cfRule type="expression" dxfId="434" priority="1030">
      <formula>$O14&lt;&gt;""</formula>
    </cfRule>
  </conditionalFormatting>
  <conditionalFormatting sqref="F14">
    <cfRule type="expression" dxfId="433" priority="1029">
      <formula>MOD(ROW(),2)</formula>
    </cfRule>
  </conditionalFormatting>
  <conditionalFormatting sqref="O15">
    <cfRule type="expression" dxfId="432" priority="1025">
      <formula>$O15&lt;&gt;""</formula>
    </cfRule>
  </conditionalFormatting>
  <conditionalFormatting sqref="F15">
    <cfRule type="expression" dxfId="431" priority="1024">
      <formula>MOD(ROW(),2)</formula>
    </cfRule>
  </conditionalFormatting>
  <conditionalFormatting sqref="O16">
    <cfRule type="expression" dxfId="430" priority="1020">
      <formula>$O16&lt;&gt;""</formula>
    </cfRule>
  </conditionalFormatting>
  <conditionalFormatting sqref="F16">
    <cfRule type="expression" dxfId="429" priority="1019">
      <formula>MOD(ROW(),2)</formula>
    </cfRule>
  </conditionalFormatting>
  <conditionalFormatting sqref="O17">
    <cfRule type="expression" dxfId="428" priority="1015">
      <formula>$O17&lt;&gt;""</formula>
    </cfRule>
  </conditionalFormatting>
  <conditionalFormatting sqref="F17">
    <cfRule type="expression" dxfId="427" priority="1014">
      <formula>MOD(ROW(),2)</formula>
    </cfRule>
  </conditionalFormatting>
  <conditionalFormatting sqref="O18">
    <cfRule type="expression" dxfId="426" priority="1010">
      <formula>$O18&lt;&gt;""</formula>
    </cfRule>
  </conditionalFormatting>
  <conditionalFormatting sqref="F18">
    <cfRule type="expression" dxfId="425" priority="1009">
      <formula>MOD(ROW(),2)</formula>
    </cfRule>
  </conditionalFormatting>
  <conditionalFormatting sqref="O19">
    <cfRule type="expression" dxfId="424" priority="1005">
      <formula>$O19&lt;&gt;""</formula>
    </cfRule>
  </conditionalFormatting>
  <conditionalFormatting sqref="F19">
    <cfRule type="expression" dxfId="423" priority="1004">
      <formula>MOD(ROW(),2)</formula>
    </cfRule>
  </conditionalFormatting>
  <conditionalFormatting sqref="O20">
    <cfRule type="expression" dxfId="422" priority="1000">
      <formula>$O20&lt;&gt;""</formula>
    </cfRule>
  </conditionalFormatting>
  <conditionalFormatting sqref="F20">
    <cfRule type="expression" dxfId="421" priority="999">
      <formula>MOD(ROW(),2)</formula>
    </cfRule>
  </conditionalFormatting>
  <conditionalFormatting sqref="O21">
    <cfRule type="expression" dxfId="420" priority="995">
      <formula>$O21&lt;&gt;""</formula>
    </cfRule>
  </conditionalFormatting>
  <conditionalFormatting sqref="F21">
    <cfRule type="expression" dxfId="419" priority="994">
      <formula>MOD(ROW(),2)</formula>
    </cfRule>
  </conditionalFormatting>
  <conditionalFormatting sqref="O22">
    <cfRule type="expression" dxfId="418" priority="990">
      <formula>$O22&lt;&gt;""</formula>
    </cfRule>
  </conditionalFormatting>
  <conditionalFormatting sqref="F22">
    <cfRule type="expression" dxfId="417" priority="989">
      <formula>MOD(ROW(),2)</formula>
    </cfRule>
  </conditionalFormatting>
  <conditionalFormatting sqref="O23">
    <cfRule type="expression" dxfId="416" priority="985">
      <formula>$O23&lt;&gt;""</formula>
    </cfRule>
  </conditionalFormatting>
  <conditionalFormatting sqref="F23">
    <cfRule type="expression" dxfId="415" priority="984">
      <formula>MOD(ROW(),2)</formula>
    </cfRule>
  </conditionalFormatting>
  <conditionalFormatting sqref="O24">
    <cfRule type="expression" dxfId="414" priority="980">
      <formula>$O24&lt;&gt;""</formula>
    </cfRule>
  </conditionalFormatting>
  <conditionalFormatting sqref="F24">
    <cfRule type="expression" dxfId="413" priority="979">
      <formula>MOD(ROW(),2)</formula>
    </cfRule>
  </conditionalFormatting>
  <conditionalFormatting sqref="O25">
    <cfRule type="expression" dxfId="412" priority="965">
      <formula>$O25&lt;&gt;""</formula>
    </cfRule>
  </conditionalFormatting>
  <conditionalFormatting sqref="E25:F25 E26:E39">
    <cfRule type="expression" dxfId="411" priority="964">
      <formula>MOD(ROW(),2)</formula>
    </cfRule>
  </conditionalFormatting>
  <conditionalFormatting sqref="O26">
    <cfRule type="expression" dxfId="410" priority="960">
      <formula>$O26&lt;&gt;""</formula>
    </cfRule>
  </conditionalFormatting>
  <conditionalFormatting sqref="F26">
    <cfRule type="expression" dxfId="409" priority="959">
      <formula>MOD(ROW(),2)</formula>
    </cfRule>
  </conditionalFormatting>
  <conditionalFormatting sqref="O27">
    <cfRule type="expression" dxfId="408" priority="955">
      <formula>$O27&lt;&gt;""</formula>
    </cfRule>
  </conditionalFormatting>
  <conditionalFormatting sqref="F27">
    <cfRule type="expression" dxfId="407" priority="954">
      <formula>MOD(ROW(),2)</formula>
    </cfRule>
  </conditionalFormatting>
  <conditionalFormatting sqref="O28">
    <cfRule type="expression" dxfId="406" priority="950">
      <formula>$O28&lt;&gt;""</formula>
    </cfRule>
  </conditionalFormatting>
  <conditionalFormatting sqref="F28">
    <cfRule type="expression" dxfId="405" priority="949">
      <formula>MOD(ROW(),2)</formula>
    </cfRule>
  </conditionalFormatting>
  <conditionalFormatting sqref="O29">
    <cfRule type="expression" dxfId="404" priority="945">
      <formula>$O29&lt;&gt;""</formula>
    </cfRule>
  </conditionalFormatting>
  <conditionalFormatting sqref="F29">
    <cfRule type="expression" dxfId="403" priority="944">
      <formula>MOD(ROW(),2)</formula>
    </cfRule>
  </conditionalFormatting>
  <conditionalFormatting sqref="O30">
    <cfRule type="expression" dxfId="402" priority="940">
      <formula>$O30&lt;&gt;""</formula>
    </cfRule>
  </conditionalFormatting>
  <conditionalFormatting sqref="F30">
    <cfRule type="expression" dxfId="401" priority="939">
      <formula>MOD(ROW(),2)</formula>
    </cfRule>
  </conditionalFormatting>
  <conditionalFormatting sqref="O31">
    <cfRule type="expression" dxfId="400" priority="935">
      <formula>$O31&lt;&gt;""</formula>
    </cfRule>
  </conditionalFormatting>
  <conditionalFormatting sqref="F31">
    <cfRule type="expression" dxfId="399" priority="934">
      <formula>MOD(ROW(),2)</formula>
    </cfRule>
  </conditionalFormatting>
  <conditionalFormatting sqref="O32">
    <cfRule type="expression" dxfId="398" priority="930">
      <formula>$O32&lt;&gt;""</formula>
    </cfRule>
  </conditionalFormatting>
  <conditionalFormatting sqref="F32">
    <cfRule type="expression" dxfId="397" priority="929">
      <formula>MOD(ROW(),2)</formula>
    </cfRule>
  </conditionalFormatting>
  <conditionalFormatting sqref="O33">
    <cfRule type="expression" dxfId="396" priority="925">
      <formula>$O33&lt;&gt;""</formula>
    </cfRule>
  </conditionalFormatting>
  <conditionalFormatting sqref="F33">
    <cfRule type="expression" dxfId="395" priority="924">
      <formula>MOD(ROW(),2)</formula>
    </cfRule>
  </conditionalFormatting>
  <conditionalFormatting sqref="O34">
    <cfRule type="expression" dxfId="394" priority="920">
      <formula>$O34&lt;&gt;""</formula>
    </cfRule>
  </conditionalFormatting>
  <conditionalFormatting sqref="F34">
    <cfRule type="expression" dxfId="393" priority="919">
      <formula>MOD(ROW(),2)</formula>
    </cfRule>
  </conditionalFormatting>
  <conditionalFormatting sqref="O35">
    <cfRule type="expression" dxfId="392" priority="915">
      <formula>$O35&lt;&gt;""</formula>
    </cfRule>
  </conditionalFormatting>
  <conditionalFormatting sqref="F35">
    <cfRule type="expression" dxfId="391" priority="914">
      <formula>MOD(ROW(),2)</formula>
    </cfRule>
  </conditionalFormatting>
  <conditionalFormatting sqref="O36">
    <cfRule type="expression" dxfId="390" priority="910">
      <formula>$O36&lt;&gt;""</formula>
    </cfRule>
  </conditionalFormatting>
  <conditionalFormatting sqref="F36">
    <cfRule type="expression" dxfId="389" priority="909">
      <formula>MOD(ROW(),2)</formula>
    </cfRule>
  </conditionalFormatting>
  <conditionalFormatting sqref="O37">
    <cfRule type="expression" dxfId="388" priority="905">
      <formula>$O37&lt;&gt;""</formula>
    </cfRule>
  </conditionalFormatting>
  <conditionalFormatting sqref="F37">
    <cfRule type="expression" dxfId="387" priority="904">
      <formula>MOD(ROW(),2)</formula>
    </cfRule>
  </conditionalFormatting>
  <conditionalFormatting sqref="O38">
    <cfRule type="expression" dxfId="386" priority="900">
      <formula>$O38&lt;&gt;""</formula>
    </cfRule>
  </conditionalFormatting>
  <conditionalFormatting sqref="F38">
    <cfRule type="expression" dxfId="385" priority="899">
      <formula>MOD(ROW(),2)</formula>
    </cfRule>
  </conditionalFormatting>
  <conditionalFormatting sqref="O39">
    <cfRule type="expression" dxfId="384" priority="895">
      <formula>$O39&lt;&gt;""</formula>
    </cfRule>
  </conditionalFormatting>
  <conditionalFormatting sqref="F39">
    <cfRule type="expression" dxfId="383" priority="894">
      <formula>MOD(ROW(),2)</formula>
    </cfRule>
  </conditionalFormatting>
  <conditionalFormatting sqref="O40">
    <cfRule type="expression" dxfId="382" priority="890">
      <formula>$O40&lt;&gt;""</formula>
    </cfRule>
  </conditionalFormatting>
  <conditionalFormatting sqref="E40:F40 E41:E48">
    <cfRule type="expression" dxfId="381" priority="889">
      <formula>MOD(ROW(),2)</formula>
    </cfRule>
  </conditionalFormatting>
  <conditionalFormatting sqref="O41">
    <cfRule type="expression" dxfId="380" priority="885">
      <formula>$O41&lt;&gt;""</formula>
    </cfRule>
  </conditionalFormatting>
  <conditionalFormatting sqref="F41">
    <cfRule type="expression" dxfId="379" priority="884">
      <formula>MOD(ROW(),2)</formula>
    </cfRule>
  </conditionalFormatting>
  <conditionalFormatting sqref="O42">
    <cfRule type="expression" dxfId="378" priority="880">
      <formula>$O42&lt;&gt;""</formula>
    </cfRule>
  </conditionalFormatting>
  <conditionalFormatting sqref="F42">
    <cfRule type="expression" dxfId="377" priority="879">
      <formula>MOD(ROW(),2)</formula>
    </cfRule>
  </conditionalFormatting>
  <conditionalFormatting sqref="O43">
    <cfRule type="expression" dxfId="376" priority="875">
      <formula>$O43&lt;&gt;""</formula>
    </cfRule>
  </conditionalFormatting>
  <conditionalFormatting sqref="F43">
    <cfRule type="expression" dxfId="375" priority="874">
      <formula>MOD(ROW(),2)</formula>
    </cfRule>
  </conditionalFormatting>
  <conditionalFormatting sqref="O44">
    <cfRule type="expression" dxfId="374" priority="870">
      <formula>$O44&lt;&gt;""</formula>
    </cfRule>
  </conditionalFormatting>
  <conditionalFormatting sqref="F44">
    <cfRule type="expression" dxfId="373" priority="869">
      <formula>MOD(ROW(),2)</formula>
    </cfRule>
  </conditionalFormatting>
  <conditionalFormatting sqref="O45">
    <cfRule type="expression" dxfId="372" priority="865">
      <formula>$O45&lt;&gt;""</formula>
    </cfRule>
  </conditionalFormatting>
  <conditionalFormatting sqref="F45">
    <cfRule type="expression" dxfId="371" priority="864">
      <formula>MOD(ROW(),2)</formula>
    </cfRule>
  </conditionalFormatting>
  <conditionalFormatting sqref="O46">
    <cfRule type="expression" dxfId="370" priority="860">
      <formula>$O46&lt;&gt;""</formula>
    </cfRule>
  </conditionalFormatting>
  <conditionalFormatting sqref="F46">
    <cfRule type="expression" dxfId="369" priority="859">
      <formula>MOD(ROW(),2)</formula>
    </cfRule>
  </conditionalFormatting>
  <conditionalFormatting sqref="O47">
    <cfRule type="expression" dxfId="368" priority="855">
      <formula>$O47&lt;&gt;""</formula>
    </cfRule>
  </conditionalFormatting>
  <conditionalFormatting sqref="F47">
    <cfRule type="expression" dxfId="367" priority="854">
      <formula>MOD(ROW(),2)</formula>
    </cfRule>
  </conditionalFormatting>
  <conditionalFormatting sqref="O48">
    <cfRule type="expression" dxfId="366" priority="850">
      <formula>$O48&lt;&gt;""</formula>
    </cfRule>
  </conditionalFormatting>
  <conditionalFormatting sqref="F48">
    <cfRule type="expression" dxfId="365" priority="849">
      <formula>MOD(ROW(),2)</formula>
    </cfRule>
  </conditionalFormatting>
  <conditionalFormatting sqref="O49">
    <cfRule type="expression" dxfId="364" priority="845">
      <formula>$O49&lt;&gt;""</formula>
    </cfRule>
  </conditionalFormatting>
  <conditionalFormatting sqref="E49:F49 E50:E64">
    <cfRule type="expression" dxfId="363" priority="844">
      <formula>MOD(ROW(),2)</formula>
    </cfRule>
  </conditionalFormatting>
  <conditionalFormatting sqref="O50">
    <cfRule type="expression" dxfId="362" priority="840">
      <formula>$O50&lt;&gt;""</formula>
    </cfRule>
  </conditionalFormatting>
  <conditionalFormatting sqref="F50">
    <cfRule type="expression" dxfId="361" priority="839">
      <formula>MOD(ROW(),2)</formula>
    </cfRule>
  </conditionalFormatting>
  <conditionalFormatting sqref="O51">
    <cfRule type="expression" dxfId="360" priority="835">
      <formula>$O51&lt;&gt;""</formula>
    </cfRule>
  </conditionalFormatting>
  <conditionalFormatting sqref="F51">
    <cfRule type="expression" dxfId="359" priority="834">
      <formula>MOD(ROW(),2)</formula>
    </cfRule>
  </conditionalFormatting>
  <conditionalFormatting sqref="F52">
    <cfRule type="expression" dxfId="358" priority="824">
      <formula>MOD(ROW(),2)</formula>
    </cfRule>
  </conditionalFormatting>
  <conditionalFormatting sqref="O53">
    <cfRule type="expression" dxfId="357" priority="820">
      <formula>$O53&lt;&gt;""</formula>
    </cfRule>
  </conditionalFormatting>
  <conditionalFormatting sqref="F53">
    <cfRule type="expression" dxfId="356" priority="819">
      <formula>MOD(ROW(),2)</formula>
    </cfRule>
  </conditionalFormatting>
  <conditionalFormatting sqref="O54">
    <cfRule type="expression" dxfId="355" priority="815">
      <formula>$O54&lt;&gt;""</formula>
    </cfRule>
  </conditionalFormatting>
  <conditionalFormatting sqref="F54">
    <cfRule type="expression" dxfId="354" priority="814">
      <formula>MOD(ROW(),2)</formula>
    </cfRule>
  </conditionalFormatting>
  <conditionalFormatting sqref="O55">
    <cfRule type="expression" dxfId="353" priority="810">
      <formula>$O55&lt;&gt;""</formula>
    </cfRule>
  </conditionalFormatting>
  <conditionalFormatting sqref="F55">
    <cfRule type="expression" dxfId="352" priority="809">
      <formula>MOD(ROW(),2)</formula>
    </cfRule>
  </conditionalFormatting>
  <conditionalFormatting sqref="O56">
    <cfRule type="expression" dxfId="351" priority="805">
      <formula>$O56&lt;&gt;""</formula>
    </cfRule>
  </conditionalFormatting>
  <conditionalFormatting sqref="F56">
    <cfRule type="expression" dxfId="350" priority="804">
      <formula>MOD(ROW(),2)</formula>
    </cfRule>
  </conditionalFormatting>
  <conditionalFormatting sqref="O57">
    <cfRule type="expression" dxfId="349" priority="795">
      <formula>$O57&lt;&gt;""</formula>
    </cfRule>
  </conditionalFormatting>
  <conditionalFormatting sqref="F57">
    <cfRule type="expression" dxfId="348" priority="794">
      <formula>MOD(ROW(),2)</formula>
    </cfRule>
  </conditionalFormatting>
  <conditionalFormatting sqref="O58">
    <cfRule type="expression" dxfId="347" priority="790">
      <formula>$O58&lt;&gt;""</formula>
    </cfRule>
  </conditionalFormatting>
  <conditionalFormatting sqref="F58">
    <cfRule type="expression" dxfId="346" priority="789">
      <formula>MOD(ROW(),2)</formula>
    </cfRule>
  </conditionalFormatting>
  <conditionalFormatting sqref="O59">
    <cfRule type="expression" dxfId="345" priority="785">
      <formula>$O59&lt;&gt;""</formula>
    </cfRule>
  </conditionalFormatting>
  <conditionalFormatting sqref="F59">
    <cfRule type="expression" dxfId="344" priority="784">
      <formula>MOD(ROW(),2)</formula>
    </cfRule>
  </conditionalFormatting>
  <conditionalFormatting sqref="O60">
    <cfRule type="expression" dxfId="343" priority="780">
      <formula>$O60&lt;&gt;""</formula>
    </cfRule>
  </conditionalFormatting>
  <conditionalFormatting sqref="F60">
    <cfRule type="expression" dxfId="342" priority="779">
      <formula>MOD(ROW(),2)</formula>
    </cfRule>
  </conditionalFormatting>
  <conditionalFormatting sqref="O61">
    <cfRule type="expression" dxfId="341" priority="775">
      <formula>$O61&lt;&gt;""</formula>
    </cfRule>
  </conditionalFormatting>
  <conditionalFormatting sqref="F61">
    <cfRule type="expression" dxfId="340" priority="774">
      <formula>MOD(ROW(),2)</formula>
    </cfRule>
  </conditionalFormatting>
  <conditionalFormatting sqref="O62">
    <cfRule type="expression" dxfId="339" priority="770">
      <formula>$O62&lt;&gt;""</formula>
    </cfRule>
  </conditionalFormatting>
  <conditionalFormatting sqref="F62">
    <cfRule type="expression" dxfId="338" priority="769">
      <formula>MOD(ROW(),2)</formula>
    </cfRule>
  </conditionalFormatting>
  <conditionalFormatting sqref="O63">
    <cfRule type="expression" dxfId="337" priority="765">
      <formula>$O63&lt;&gt;""</formula>
    </cfRule>
  </conditionalFormatting>
  <conditionalFormatting sqref="F63">
    <cfRule type="expression" dxfId="336" priority="764">
      <formula>MOD(ROW(),2)</formula>
    </cfRule>
  </conditionalFormatting>
  <conditionalFormatting sqref="O64">
    <cfRule type="expression" dxfId="335" priority="760">
      <formula>$O64&lt;&gt;""</formula>
    </cfRule>
  </conditionalFormatting>
  <conditionalFormatting sqref="F64">
    <cfRule type="expression" dxfId="334" priority="759">
      <formula>MOD(ROW(),2)</formula>
    </cfRule>
  </conditionalFormatting>
  <conditionalFormatting sqref="O65:O76">
    <cfRule type="expression" dxfId="333" priority="755">
      <formula>$O65&lt;&gt;""</formula>
    </cfRule>
  </conditionalFormatting>
  <conditionalFormatting sqref="E65:F76">
    <cfRule type="expression" dxfId="332" priority="754">
      <formula>MOD(ROW(),2)</formula>
    </cfRule>
  </conditionalFormatting>
  <conditionalFormatting sqref="O77:O94">
    <cfRule type="expression" dxfId="331" priority="750">
      <formula>$O77&lt;&gt;""</formula>
    </cfRule>
  </conditionalFormatting>
  <conditionalFormatting sqref="E77:F94">
    <cfRule type="expression" dxfId="330" priority="749">
      <formula>MOD(ROW(),2)</formula>
    </cfRule>
  </conditionalFormatting>
  <conditionalFormatting sqref="O106">
    <cfRule type="expression" dxfId="329" priority="745">
      <formula>$O106&lt;&gt;""</formula>
    </cfRule>
  </conditionalFormatting>
  <conditionalFormatting sqref="E106:F106 E107:E125">
    <cfRule type="expression" dxfId="328" priority="744">
      <formula>MOD(ROW(),2)</formula>
    </cfRule>
  </conditionalFormatting>
  <conditionalFormatting sqref="O107">
    <cfRule type="expression" dxfId="327" priority="741">
      <formula>$O107&lt;&gt;""</formula>
    </cfRule>
  </conditionalFormatting>
  <conditionalFormatting sqref="F107">
    <cfRule type="expression" dxfId="326" priority="740">
      <formula>MOD(ROW(),2)</formula>
    </cfRule>
  </conditionalFormatting>
  <conditionalFormatting sqref="O108">
    <cfRule type="expression" dxfId="325" priority="737">
      <formula>$O108&lt;&gt;""</formula>
    </cfRule>
  </conditionalFormatting>
  <conditionalFormatting sqref="F108">
    <cfRule type="expression" dxfId="324" priority="736">
      <formula>MOD(ROW(),2)</formula>
    </cfRule>
  </conditionalFormatting>
  <conditionalFormatting sqref="O109">
    <cfRule type="expression" dxfId="323" priority="733">
      <formula>$O109&lt;&gt;""</formula>
    </cfRule>
  </conditionalFormatting>
  <conditionalFormatting sqref="F109">
    <cfRule type="expression" dxfId="322" priority="732">
      <formula>MOD(ROW(),2)</formula>
    </cfRule>
  </conditionalFormatting>
  <conditionalFormatting sqref="O110">
    <cfRule type="expression" dxfId="321" priority="729">
      <formula>$O110&lt;&gt;""</formula>
    </cfRule>
  </conditionalFormatting>
  <conditionalFormatting sqref="F110">
    <cfRule type="expression" dxfId="320" priority="728">
      <formula>MOD(ROW(),2)</formula>
    </cfRule>
  </conditionalFormatting>
  <conditionalFormatting sqref="O111">
    <cfRule type="expression" dxfId="319" priority="725">
      <formula>$O111&lt;&gt;""</formula>
    </cfRule>
  </conditionalFormatting>
  <conditionalFormatting sqref="F111">
    <cfRule type="expression" dxfId="318" priority="724">
      <formula>MOD(ROW(),2)</formula>
    </cfRule>
  </conditionalFormatting>
  <conditionalFormatting sqref="O112">
    <cfRule type="expression" dxfId="317" priority="721">
      <formula>$O112&lt;&gt;""</formula>
    </cfRule>
  </conditionalFormatting>
  <conditionalFormatting sqref="F112">
    <cfRule type="expression" dxfId="316" priority="720">
      <formula>MOD(ROW(),2)</formula>
    </cfRule>
  </conditionalFormatting>
  <conditionalFormatting sqref="O113">
    <cfRule type="expression" dxfId="315" priority="717">
      <formula>$O113&lt;&gt;""</formula>
    </cfRule>
  </conditionalFormatting>
  <conditionalFormatting sqref="F113">
    <cfRule type="expression" dxfId="314" priority="716">
      <formula>MOD(ROW(),2)</formula>
    </cfRule>
  </conditionalFormatting>
  <conditionalFormatting sqref="O114">
    <cfRule type="expression" dxfId="313" priority="713">
      <formula>$O114&lt;&gt;""</formula>
    </cfRule>
  </conditionalFormatting>
  <conditionalFormatting sqref="F114">
    <cfRule type="expression" dxfId="312" priority="712">
      <formula>MOD(ROW(),2)</formula>
    </cfRule>
  </conditionalFormatting>
  <conditionalFormatting sqref="O115">
    <cfRule type="expression" dxfId="311" priority="709">
      <formula>$O115&lt;&gt;""</formula>
    </cfRule>
  </conditionalFormatting>
  <conditionalFormatting sqref="F115">
    <cfRule type="expression" dxfId="310" priority="708">
      <formula>MOD(ROW(),2)</formula>
    </cfRule>
  </conditionalFormatting>
  <conditionalFormatting sqref="O116">
    <cfRule type="expression" dxfId="309" priority="705">
      <formula>$O116&lt;&gt;""</formula>
    </cfRule>
  </conditionalFormatting>
  <conditionalFormatting sqref="F116">
    <cfRule type="expression" dxfId="308" priority="704">
      <formula>MOD(ROW(),2)</formula>
    </cfRule>
  </conditionalFormatting>
  <conditionalFormatting sqref="O117">
    <cfRule type="expression" dxfId="307" priority="701">
      <formula>$O117&lt;&gt;""</formula>
    </cfRule>
  </conditionalFormatting>
  <conditionalFormatting sqref="F117">
    <cfRule type="expression" dxfId="306" priority="700">
      <formula>MOD(ROW(),2)</formula>
    </cfRule>
  </conditionalFormatting>
  <conditionalFormatting sqref="O118">
    <cfRule type="expression" dxfId="305" priority="697">
      <formula>$O118&lt;&gt;""</formula>
    </cfRule>
  </conditionalFormatting>
  <conditionalFormatting sqref="F118">
    <cfRule type="expression" dxfId="304" priority="696">
      <formula>MOD(ROW(),2)</formula>
    </cfRule>
  </conditionalFormatting>
  <conditionalFormatting sqref="O119">
    <cfRule type="expression" dxfId="303" priority="693">
      <formula>$O119&lt;&gt;""</formula>
    </cfRule>
  </conditionalFormatting>
  <conditionalFormatting sqref="F119">
    <cfRule type="expression" dxfId="302" priority="692">
      <formula>MOD(ROW(),2)</formula>
    </cfRule>
  </conditionalFormatting>
  <conditionalFormatting sqref="O120">
    <cfRule type="expression" dxfId="301" priority="689">
      <formula>$O120&lt;&gt;""</formula>
    </cfRule>
  </conditionalFormatting>
  <conditionalFormatting sqref="F120">
    <cfRule type="expression" dxfId="300" priority="688">
      <formula>MOD(ROW(),2)</formula>
    </cfRule>
  </conditionalFormatting>
  <conditionalFormatting sqref="O121">
    <cfRule type="expression" dxfId="299" priority="685">
      <formula>$O121&lt;&gt;""</formula>
    </cfRule>
  </conditionalFormatting>
  <conditionalFormatting sqref="F121">
    <cfRule type="expression" dxfId="298" priority="684">
      <formula>MOD(ROW(),2)</formula>
    </cfRule>
  </conditionalFormatting>
  <conditionalFormatting sqref="O122">
    <cfRule type="expression" dxfId="297" priority="681">
      <formula>$O122&lt;&gt;""</formula>
    </cfRule>
  </conditionalFormatting>
  <conditionalFormatting sqref="F122">
    <cfRule type="expression" dxfId="296" priority="680">
      <formula>MOD(ROW(),2)</formula>
    </cfRule>
  </conditionalFormatting>
  <conditionalFormatting sqref="O123">
    <cfRule type="expression" dxfId="295" priority="677">
      <formula>$O123&lt;&gt;""</formula>
    </cfRule>
  </conditionalFormatting>
  <conditionalFormatting sqref="F123">
    <cfRule type="expression" dxfId="294" priority="676">
      <formula>MOD(ROW(),2)</formula>
    </cfRule>
  </conditionalFormatting>
  <conditionalFormatting sqref="O124">
    <cfRule type="expression" dxfId="293" priority="673">
      <formula>$O124&lt;&gt;""</formula>
    </cfRule>
  </conditionalFormatting>
  <conditionalFormatting sqref="F124">
    <cfRule type="expression" dxfId="292" priority="672">
      <formula>MOD(ROW(),2)</formula>
    </cfRule>
  </conditionalFormatting>
  <conditionalFormatting sqref="O125">
    <cfRule type="expression" dxfId="291" priority="669">
      <formula>$O125&lt;&gt;""</formula>
    </cfRule>
  </conditionalFormatting>
  <conditionalFormatting sqref="F125">
    <cfRule type="expression" dxfId="290" priority="668">
      <formula>MOD(ROW(),2)</formula>
    </cfRule>
  </conditionalFormatting>
  <conditionalFormatting sqref="O188">
    <cfRule type="expression" dxfId="289" priority="625">
      <formula>$O188&lt;&gt;""</formula>
    </cfRule>
  </conditionalFormatting>
  <conditionalFormatting sqref="F188">
    <cfRule type="expression" dxfId="288" priority="624">
      <formula>MOD(ROW(),2)</formula>
    </cfRule>
  </conditionalFormatting>
  <conditionalFormatting sqref="O178">
    <cfRule type="expression" dxfId="287" priority="665">
      <formula>$O178&lt;&gt;""</formula>
    </cfRule>
  </conditionalFormatting>
  <conditionalFormatting sqref="F178">
    <cfRule type="expression" dxfId="286" priority="664">
      <formula>MOD(ROW(),2)</formula>
    </cfRule>
  </conditionalFormatting>
  <conditionalFormatting sqref="O179">
    <cfRule type="expression" dxfId="285" priority="661">
      <formula>$O179&lt;&gt;""</formula>
    </cfRule>
  </conditionalFormatting>
  <conditionalFormatting sqref="F179">
    <cfRule type="expression" dxfId="284" priority="660">
      <formula>MOD(ROW(),2)</formula>
    </cfRule>
  </conditionalFormatting>
  <conditionalFormatting sqref="O180">
    <cfRule type="expression" dxfId="283" priority="657">
      <formula>$O180&lt;&gt;""</formula>
    </cfRule>
  </conditionalFormatting>
  <conditionalFormatting sqref="F180">
    <cfRule type="expression" dxfId="282" priority="656">
      <formula>MOD(ROW(),2)</formula>
    </cfRule>
  </conditionalFormatting>
  <conditionalFormatting sqref="O181">
    <cfRule type="expression" dxfId="281" priority="653">
      <formula>$O181&lt;&gt;""</formula>
    </cfRule>
  </conditionalFormatting>
  <conditionalFormatting sqref="F181">
    <cfRule type="expression" dxfId="280" priority="652">
      <formula>MOD(ROW(),2)</formula>
    </cfRule>
  </conditionalFormatting>
  <conditionalFormatting sqref="O182">
    <cfRule type="expression" dxfId="279" priority="649">
      <formula>$O182&lt;&gt;""</formula>
    </cfRule>
  </conditionalFormatting>
  <conditionalFormatting sqref="F182">
    <cfRule type="expression" dxfId="278" priority="648">
      <formula>MOD(ROW(),2)</formula>
    </cfRule>
  </conditionalFormatting>
  <conditionalFormatting sqref="O183">
    <cfRule type="expression" dxfId="277" priority="645">
      <formula>$O183&lt;&gt;""</formula>
    </cfRule>
  </conditionalFormatting>
  <conditionalFormatting sqref="F183">
    <cfRule type="expression" dxfId="276" priority="644">
      <formula>MOD(ROW(),2)</formula>
    </cfRule>
  </conditionalFormatting>
  <conditionalFormatting sqref="O184">
    <cfRule type="expression" dxfId="275" priority="641">
      <formula>$O184&lt;&gt;""</formula>
    </cfRule>
  </conditionalFormatting>
  <conditionalFormatting sqref="F184">
    <cfRule type="expression" dxfId="274" priority="640">
      <formula>MOD(ROW(),2)</formula>
    </cfRule>
  </conditionalFormatting>
  <conditionalFormatting sqref="O185">
    <cfRule type="expression" dxfId="273" priority="637">
      <formula>$O185&lt;&gt;""</formula>
    </cfRule>
  </conditionalFormatting>
  <conditionalFormatting sqref="F185">
    <cfRule type="expression" dxfId="272" priority="636">
      <formula>MOD(ROW(),2)</formula>
    </cfRule>
  </conditionalFormatting>
  <conditionalFormatting sqref="O186">
    <cfRule type="expression" dxfId="271" priority="633">
      <formula>$O186&lt;&gt;""</formula>
    </cfRule>
  </conditionalFormatting>
  <conditionalFormatting sqref="F186">
    <cfRule type="expression" dxfId="270" priority="632">
      <formula>MOD(ROW(),2)</formula>
    </cfRule>
  </conditionalFormatting>
  <conditionalFormatting sqref="O187">
    <cfRule type="expression" dxfId="269" priority="629">
      <formula>$O187&lt;&gt;""</formula>
    </cfRule>
  </conditionalFormatting>
  <conditionalFormatting sqref="F187">
    <cfRule type="expression" dxfId="268" priority="628">
      <formula>MOD(ROW(),2)</formula>
    </cfRule>
  </conditionalFormatting>
  <conditionalFormatting sqref="O189">
    <cfRule type="expression" dxfId="267" priority="621">
      <formula>$O189&lt;&gt;""</formula>
    </cfRule>
  </conditionalFormatting>
  <conditionalFormatting sqref="F189">
    <cfRule type="expression" dxfId="266" priority="620">
      <formula>MOD(ROW(),2)</formula>
    </cfRule>
  </conditionalFormatting>
  <conditionalFormatting sqref="O190">
    <cfRule type="expression" dxfId="265" priority="617">
      <formula>$O190&lt;&gt;""</formula>
    </cfRule>
  </conditionalFormatting>
  <conditionalFormatting sqref="F190">
    <cfRule type="expression" dxfId="264" priority="616">
      <formula>MOD(ROW(),2)</formula>
    </cfRule>
  </conditionalFormatting>
  <conditionalFormatting sqref="O191">
    <cfRule type="expression" dxfId="263" priority="613">
      <formula>$O191&lt;&gt;""</formula>
    </cfRule>
  </conditionalFormatting>
  <conditionalFormatting sqref="F191">
    <cfRule type="expression" dxfId="262" priority="612">
      <formula>MOD(ROW(),2)</formula>
    </cfRule>
  </conditionalFormatting>
  <conditionalFormatting sqref="O192">
    <cfRule type="expression" dxfId="261" priority="609">
      <formula>$O192&lt;&gt;""</formula>
    </cfRule>
  </conditionalFormatting>
  <conditionalFormatting sqref="F192">
    <cfRule type="expression" dxfId="260" priority="608">
      <formula>MOD(ROW(),2)</formula>
    </cfRule>
  </conditionalFormatting>
  <conditionalFormatting sqref="O193">
    <cfRule type="expression" dxfId="259" priority="605">
      <formula>$O193&lt;&gt;""</formula>
    </cfRule>
  </conditionalFormatting>
  <conditionalFormatting sqref="F193">
    <cfRule type="expression" dxfId="258" priority="604">
      <formula>MOD(ROW(),2)</formula>
    </cfRule>
  </conditionalFormatting>
  <conditionalFormatting sqref="O194">
    <cfRule type="expression" dxfId="257" priority="601">
      <formula>$O194&lt;&gt;""</formula>
    </cfRule>
  </conditionalFormatting>
  <conditionalFormatting sqref="F194">
    <cfRule type="expression" dxfId="256" priority="600">
      <formula>MOD(ROW(),2)</formula>
    </cfRule>
  </conditionalFormatting>
  <conditionalFormatting sqref="O195">
    <cfRule type="expression" dxfId="255" priority="597">
      <formula>$O195&lt;&gt;""</formula>
    </cfRule>
  </conditionalFormatting>
  <conditionalFormatting sqref="F195">
    <cfRule type="expression" dxfId="254" priority="596">
      <formula>MOD(ROW(),2)</formula>
    </cfRule>
  </conditionalFormatting>
  <conditionalFormatting sqref="O196">
    <cfRule type="expression" dxfId="253" priority="593">
      <formula>$O196&lt;&gt;""</formula>
    </cfRule>
  </conditionalFormatting>
  <conditionalFormatting sqref="F196">
    <cfRule type="expression" dxfId="252" priority="592">
      <formula>MOD(ROW(),2)</formula>
    </cfRule>
  </conditionalFormatting>
  <conditionalFormatting sqref="O197">
    <cfRule type="expression" dxfId="251" priority="589">
      <formula>$O197&lt;&gt;""</formula>
    </cfRule>
  </conditionalFormatting>
  <conditionalFormatting sqref="F197">
    <cfRule type="expression" dxfId="250" priority="588">
      <formula>MOD(ROW(),2)</formula>
    </cfRule>
  </conditionalFormatting>
  <conditionalFormatting sqref="O198">
    <cfRule type="expression" dxfId="249" priority="585">
      <formula>$O198&lt;&gt;""</formula>
    </cfRule>
  </conditionalFormatting>
  <conditionalFormatting sqref="F198">
    <cfRule type="expression" dxfId="248" priority="584">
      <formula>MOD(ROW(),2)</formula>
    </cfRule>
  </conditionalFormatting>
  <conditionalFormatting sqref="O199">
    <cfRule type="expression" dxfId="247" priority="581">
      <formula>$O199&lt;&gt;""</formula>
    </cfRule>
  </conditionalFormatting>
  <conditionalFormatting sqref="F199">
    <cfRule type="expression" dxfId="246" priority="580">
      <formula>MOD(ROW(),2)</formula>
    </cfRule>
  </conditionalFormatting>
  <conditionalFormatting sqref="O200">
    <cfRule type="expression" dxfId="245" priority="577">
      <formula>$O200&lt;&gt;""</formula>
    </cfRule>
  </conditionalFormatting>
  <conditionalFormatting sqref="F200">
    <cfRule type="expression" dxfId="244" priority="576">
      <formula>MOD(ROW(),2)</formula>
    </cfRule>
  </conditionalFormatting>
  <conditionalFormatting sqref="O201">
    <cfRule type="expression" dxfId="243" priority="573">
      <formula>$O201&lt;&gt;""</formula>
    </cfRule>
  </conditionalFormatting>
  <conditionalFormatting sqref="F201">
    <cfRule type="expression" dxfId="242" priority="572">
      <formula>MOD(ROW(),2)</formula>
    </cfRule>
  </conditionalFormatting>
  <conditionalFormatting sqref="O202">
    <cfRule type="expression" dxfId="241" priority="569">
      <formula>$O202&lt;&gt;""</formula>
    </cfRule>
  </conditionalFormatting>
  <conditionalFormatting sqref="F202">
    <cfRule type="expression" dxfId="240" priority="568">
      <formula>MOD(ROW(),2)</formula>
    </cfRule>
  </conditionalFormatting>
  <conditionalFormatting sqref="O203">
    <cfRule type="expression" dxfId="239" priority="565">
      <formula>$O203&lt;&gt;""</formula>
    </cfRule>
  </conditionalFormatting>
  <conditionalFormatting sqref="F203">
    <cfRule type="expression" dxfId="238" priority="564">
      <formula>MOD(ROW(),2)</formula>
    </cfRule>
  </conditionalFormatting>
  <conditionalFormatting sqref="O204">
    <cfRule type="expression" dxfId="237" priority="561">
      <formula>$O204&lt;&gt;""</formula>
    </cfRule>
  </conditionalFormatting>
  <conditionalFormatting sqref="F204">
    <cfRule type="expression" dxfId="236" priority="560">
      <formula>MOD(ROW(),2)</formula>
    </cfRule>
  </conditionalFormatting>
  <conditionalFormatting sqref="O205">
    <cfRule type="expression" dxfId="235" priority="557">
      <formula>$O205&lt;&gt;""</formula>
    </cfRule>
  </conditionalFormatting>
  <conditionalFormatting sqref="F205">
    <cfRule type="expression" dxfId="234" priority="556">
      <formula>MOD(ROW(),2)</formula>
    </cfRule>
  </conditionalFormatting>
  <conditionalFormatting sqref="O206">
    <cfRule type="expression" dxfId="233" priority="553">
      <formula>$O206&lt;&gt;""</formula>
    </cfRule>
  </conditionalFormatting>
  <conditionalFormatting sqref="F206">
    <cfRule type="expression" dxfId="232" priority="552">
      <formula>MOD(ROW(),2)</formula>
    </cfRule>
  </conditionalFormatting>
  <conditionalFormatting sqref="O207">
    <cfRule type="expression" dxfId="231" priority="549">
      <formula>$O207&lt;&gt;""</formula>
    </cfRule>
  </conditionalFormatting>
  <conditionalFormatting sqref="F207">
    <cfRule type="expression" dxfId="230" priority="548">
      <formula>MOD(ROW(),2)</formula>
    </cfRule>
  </conditionalFormatting>
  <conditionalFormatting sqref="O208">
    <cfRule type="expression" dxfId="229" priority="545">
      <formula>$O208&lt;&gt;""</formula>
    </cfRule>
  </conditionalFormatting>
  <conditionalFormatting sqref="F208">
    <cfRule type="expression" dxfId="228" priority="544">
      <formula>MOD(ROW(),2)</formula>
    </cfRule>
  </conditionalFormatting>
  <conditionalFormatting sqref="O209">
    <cfRule type="expression" dxfId="227" priority="541">
      <formula>$O209&lt;&gt;""</formula>
    </cfRule>
  </conditionalFormatting>
  <conditionalFormatting sqref="F209">
    <cfRule type="expression" dxfId="226" priority="540">
      <formula>MOD(ROW(),2)</formula>
    </cfRule>
  </conditionalFormatting>
  <conditionalFormatting sqref="O211">
    <cfRule type="expression" dxfId="225" priority="537">
      <formula>$O211&lt;&gt;""</formula>
    </cfRule>
  </conditionalFormatting>
  <conditionalFormatting sqref="E211:F211 E212:E224">
    <cfRule type="expression" dxfId="224" priority="536">
      <formula>MOD(ROW(),2)</formula>
    </cfRule>
  </conditionalFormatting>
  <conditionalFormatting sqref="O212">
    <cfRule type="expression" dxfId="223" priority="533">
      <formula>$O212&lt;&gt;""</formula>
    </cfRule>
  </conditionalFormatting>
  <conditionalFormatting sqref="F212">
    <cfRule type="expression" dxfId="222" priority="532">
      <formula>MOD(ROW(),2)</formula>
    </cfRule>
  </conditionalFormatting>
  <conditionalFormatting sqref="O221">
    <cfRule type="expression" dxfId="221" priority="529">
      <formula>$O221&lt;&gt;""</formula>
    </cfRule>
  </conditionalFormatting>
  <conditionalFormatting sqref="F221">
    <cfRule type="expression" dxfId="220" priority="528">
      <formula>MOD(ROW(),2)</formula>
    </cfRule>
  </conditionalFormatting>
  <conditionalFormatting sqref="O222">
    <cfRule type="expression" dxfId="219" priority="525">
      <formula>$O222&lt;&gt;""</formula>
    </cfRule>
  </conditionalFormatting>
  <conditionalFormatting sqref="F222">
    <cfRule type="expression" dxfId="218" priority="524">
      <formula>MOD(ROW(),2)</formula>
    </cfRule>
  </conditionalFormatting>
  <conditionalFormatting sqref="F222">
    <cfRule type="expression" dxfId="217" priority="523">
      <formula>MOD(ROW(),2)</formula>
    </cfRule>
  </conditionalFormatting>
  <conditionalFormatting sqref="F253">
    <cfRule type="expression" dxfId="216" priority="402">
      <formula>MOD(ROW(),2)</formula>
    </cfRule>
  </conditionalFormatting>
  <conditionalFormatting sqref="O225">
    <cfRule type="expression" dxfId="215" priority="520">
      <formula>$O225&lt;&gt;""</formula>
    </cfRule>
  </conditionalFormatting>
  <conditionalFormatting sqref="E225:F225 E226:E233">
    <cfRule type="expression" dxfId="214" priority="519">
      <formula>MOD(ROW(),2)</formula>
    </cfRule>
  </conditionalFormatting>
  <conditionalFormatting sqref="E225:F225 E226:E233">
    <cfRule type="expression" dxfId="213" priority="518">
      <formula>MOD(ROW(),2)</formula>
    </cfRule>
  </conditionalFormatting>
  <conditionalFormatting sqref="O226">
    <cfRule type="expression" dxfId="212" priority="515">
      <formula>$O226&lt;&gt;""</formula>
    </cfRule>
  </conditionalFormatting>
  <conditionalFormatting sqref="F226">
    <cfRule type="expression" dxfId="211" priority="514">
      <formula>MOD(ROW(),2)</formula>
    </cfRule>
  </conditionalFormatting>
  <conditionalFormatting sqref="F226">
    <cfRule type="expression" dxfId="210" priority="513">
      <formula>MOD(ROW(),2)</formula>
    </cfRule>
  </conditionalFormatting>
  <conditionalFormatting sqref="O227">
    <cfRule type="expression" dxfId="209" priority="510">
      <formula>$O227&lt;&gt;""</formula>
    </cfRule>
  </conditionalFormatting>
  <conditionalFormatting sqref="F227">
    <cfRule type="expression" dxfId="208" priority="509">
      <formula>MOD(ROW(),2)</formula>
    </cfRule>
  </conditionalFormatting>
  <conditionalFormatting sqref="F227">
    <cfRule type="expression" dxfId="207" priority="508">
      <formula>MOD(ROW(),2)</formula>
    </cfRule>
  </conditionalFormatting>
  <conditionalFormatting sqref="O228">
    <cfRule type="expression" dxfId="206" priority="505">
      <formula>$O228&lt;&gt;""</formula>
    </cfRule>
  </conditionalFormatting>
  <conditionalFormatting sqref="F228">
    <cfRule type="expression" dxfId="205" priority="504">
      <formula>MOD(ROW(),2)</formula>
    </cfRule>
  </conditionalFormatting>
  <conditionalFormatting sqref="F228">
    <cfRule type="expression" dxfId="204" priority="503">
      <formula>MOD(ROW(),2)</formula>
    </cfRule>
  </conditionalFormatting>
  <conditionalFormatting sqref="O229">
    <cfRule type="expression" dxfId="203" priority="500">
      <formula>$O229&lt;&gt;""</formula>
    </cfRule>
  </conditionalFormatting>
  <conditionalFormatting sqref="F229">
    <cfRule type="expression" dxfId="202" priority="499">
      <formula>MOD(ROW(),2)</formula>
    </cfRule>
  </conditionalFormatting>
  <conditionalFormatting sqref="F229">
    <cfRule type="expression" dxfId="201" priority="498">
      <formula>MOD(ROW(),2)</formula>
    </cfRule>
  </conditionalFormatting>
  <conditionalFormatting sqref="O230">
    <cfRule type="expression" dxfId="200" priority="495">
      <formula>$O230&lt;&gt;""</formula>
    </cfRule>
  </conditionalFormatting>
  <conditionalFormatting sqref="F230">
    <cfRule type="expression" dxfId="199" priority="494">
      <formula>MOD(ROW(),2)</formula>
    </cfRule>
  </conditionalFormatting>
  <conditionalFormatting sqref="F230">
    <cfRule type="expression" dxfId="198" priority="493">
      <formula>MOD(ROW(),2)</formula>
    </cfRule>
  </conditionalFormatting>
  <conditionalFormatting sqref="O231">
    <cfRule type="expression" dxfId="197" priority="490">
      <formula>$O231&lt;&gt;""</formula>
    </cfRule>
  </conditionalFormatting>
  <conditionalFormatting sqref="F231">
    <cfRule type="expression" dxfId="196" priority="489">
      <formula>MOD(ROW(),2)</formula>
    </cfRule>
  </conditionalFormatting>
  <conditionalFormatting sqref="F231">
    <cfRule type="expression" dxfId="195" priority="488">
      <formula>MOD(ROW(),2)</formula>
    </cfRule>
  </conditionalFormatting>
  <conditionalFormatting sqref="O232">
    <cfRule type="expression" dxfId="194" priority="485">
      <formula>$O232&lt;&gt;""</formula>
    </cfRule>
  </conditionalFormatting>
  <conditionalFormatting sqref="F232">
    <cfRule type="expression" dxfId="193" priority="484">
      <formula>MOD(ROW(),2)</formula>
    </cfRule>
  </conditionalFormatting>
  <conditionalFormatting sqref="F232">
    <cfRule type="expression" dxfId="192" priority="483">
      <formula>MOD(ROW(),2)</formula>
    </cfRule>
  </conditionalFormatting>
  <conditionalFormatting sqref="O233">
    <cfRule type="expression" dxfId="191" priority="480">
      <formula>$O233&lt;&gt;""</formula>
    </cfRule>
  </conditionalFormatting>
  <conditionalFormatting sqref="F233">
    <cfRule type="expression" dxfId="190" priority="479">
      <formula>MOD(ROW(),2)</formula>
    </cfRule>
  </conditionalFormatting>
  <conditionalFormatting sqref="F233">
    <cfRule type="expression" dxfId="189" priority="478">
      <formula>MOD(ROW(),2)</formula>
    </cfRule>
  </conditionalFormatting>
  <conditionalFormatting sqref="O234:O239">
    <cfRule type="expression" dxfId="188" priority="475">
      <formula>$O234&lt;&gt;""</formula>
    </cfRule>
  </conditionalFormatting>
  <conditionalFormatting sqref="E234:F234 F235:F239 E235:E253">
    <cfRule type="expression" dxfId="187" priority="474">
      <formula>MOD(ROW(),2)</formula>
    </cfRule>
  </conditionalFormatting>
  <conditionalFormatting sqref="E234:F234 F235:F239 E235:E253">
    <cfRule type="expression" dxfId="186" priority="473">
      <formula>MOD(ROW(),2)</formula>
    </cfRule>
  </conditionalFormatting>
  <conditionalFormatting sqref="O240">
    <cfRule type="expression" dxfId="185" priority="469">
      <formula>$O240&lt;&gt;""</formula>
    </cfRule>
  </conditionalFormatting>
  <conditionalFormatting sqref="P256">
    <cfRule type="expression" dxfId="184" priority="472">
      <formula>$P256="KI"</formula>
    </cfRule>
  </conditionalFormatting>
  <conditionalFormatting sqref="F240">
    <cfRule type="expression" dxfId="183" priority="468">
      <formula>MOD(ROW(),2)</formula>
    </cfRule>
  </conditionalFormatting>
  <conditionalFormatting sqref="F240">
    <cfRule type="expression" dxfId="182" priority="467">
      <formula>MOD(ROW(),2)</formula>
    </cfRule>
  </conditionalFormatting>
  <conditionalFormatting sqref="O241">
    <cfRule type="expression" dxfId="181" priority="464">
      <formula>$O241&lt;&gt;""</formula>
    </cfRule>
  </conditionalFormatting>
  <conditionalFormatting sqref="F241">
    <cfRule type="expression" dxfId="180" priority="463">
      <formula>MOD(ROW(),2)</formula>
    </cfRule>
  </conditionalFormatting>
  <conditionalFormatting sqref="F241">
    <cfRule type="expression" dxfId="179" priority="462">
      <formula>MOD(ROW(),2)</formula>
    </cfRule>
  </conditionalFormatting>
  <conditionalFormatting sqref="O242">
    <cfRule type="expression" dxfId="178" priority="459">
      <formula>$O242&lt;&gt;""</formula>
    </cfRule>
  </conditionalFormatting>
  <conditionalFormatting sqref="F242">
    <cfRule type="expression" dxfId="177" priority="458">
      <formula>MOD(ROW(),2)</formula>
    </cfRule>
  </conditionalFormatting>
  <conditionalFormatting sqref="F242">
    <cfRule type="expression" dxfId="176" priority="457">
      <formula>MOD(ROW(),2)</formula>
    </cfRule>
  </conditionalFormatting>
  <conditionalFormatting sqref="O243">
    <cfRule type="expression" dxfId="175" priority="454">
      <formula>$O243&lt;&gt;""</formula>
    </cfRule>
  </conditionalFormatting>
  <conditionalFormatting sqref="F243">
    <cfRule type="expression" dxfId="174" priority="453">
      <formula>MOD(ROW(),2)</formula>
    </cfRule>
  </conditionalFormatting>
  <conditionalFormatting sqref="F243">
    <cfRule type="expression" dxfId="173" priority="452">
      <formula>MOD(ROW(),2)</formula>
    </cfRule>
  </conditionalFormatting>
  <conditionalFormatting sqref="O244">
    <cfRule type="expression" dxfId="172" priority="449">
      <formula>$O244&lt;&gt;""</formula>
    </cfRule>
  </conditionalFormatting>
  <conditionalFormatting sqref="F244">
    <cfRule type="expression" dxfId="171" priority="448">
      <formula>MOD(ROW(),2)</formula>
    </cfRule>
  </conditionalFormatting>
  <conditionalFormatting sqref="F244">
    <cfRule type="expression" dxfId="170" priority="447">
      <formula>MOD(ROW(),2)</formula>
    </cfRule>
  </conditionalFormatting>
  <conditionalFormatting sqref="O245">
    <cfRule type="expression" dxfId="169" priority="444">
      <formula>$O245&lt;&gt;""</formula>
    </cfRule>
  </conditionalFormatting>
  <conditionalFormatting sqref="F245">
    <cfRule type="expression" dxfId="168" priority="443">
      <formula>MOD(ROW(),2)</formula>
    </cfRule>
  </conditionalFormatting>
  <conditionalFormatting sqref="F245">
    <cfRule type="expression" dxfId="167" priority="442">
      <formula>MOD(ROW(),2)</formula>
    </cfRule>
  </conditionalFormatting>
  <conditionalFormatting sqref="O246">
    <cfRule type="expression" dxfId="166" priority="439">
      <formula>$O246&lt;&gt;""</formula>
    </cfRule>
  </conditionalFormatting>
  <conditionalFormatting sqref="F246">
    <cfRule type="expression" dxfId="165" priority="438">
      <formula>MOD(ROW(),2)</formula>
    </cfRule>
  </conditionalFormatting>
  <conditionalFormatting sqref="F246">
    <cfRule type="expression" dxfId="164" priority="437">
      <formula>MOD(ROW(),2)</formula>
    </cfRule>
  </conditionalFormatting>
  <conditionalFormatting sqref="O247">
    <cfRule type="expression" dxfId="163" priority="434">
      <formula>$O247&lt;&gt;""</formula>
    </cfRule>
  </conditionalFormatting>
  <conditionalFormatting sqref="F247">
    <cfRule type="expression" dxfId="162" priority="433">
      <formula>MOD(ROW(),2)</formula>
    </cfRule>
  </conditionalFormatting>
  <conditionalFormatting sqref="F247">
    <cfRule type="expression" dxfId="161" priority="432">
      <formula>MOD(ROW(),2)</formula>
    </cfRule>
  </conditionalFormatting>
  <conditionalFormatting sqref="O248">
    <cfRule type="expression" dxfId="160" priority="429">
      <formula>$O248&lt;&gt;""</formula>
    </cfRule>
  </conditionalFormatting>
  <conditionalFormatting sqref="F248">
    <cfRule type="expression" dxfId="159" priority="428">
      <formula>MOD(ROW(),2)</formula>
    </cfRule>
  </conditionalFormatting>
  <conditionalFormatting sqref="F248">
    <cfRule type="expression" dxfId="158" priority="427">
      <formula>MOD(ROW(),2)</formula>
    </cfRule>
  </conditionalFormatting>
  <conditionalFormatting sqref="O249">
    <cfRule type="expression" dxfId="157" priority="424">
      <formula>$O249&lt;&gt;""</formula>
    </cfRule>
  </conditionalFormatting>
  <conditionalFormatting sqref="F249">
    <cfRule type="expression" dxfId="156" priority="423">
      <formula>MOD(ROW(),2)</formula>
    </cfRule>
  </conditionalFormatting>
  <conditionalFormatting sqref="F249">
    <cfRule type="expression" dxfId="155" priority="422">
      <formula>MOD(ROW(),2)</formula>
    </cfRule>
  </conditionalFormatting>
  <conditionalFormatting sqref="O250">
    <cfRule type="expression" dxfId="154" priority="419">
      <formula>$O250&lt;&gt;""</formula>
    </cfRule>
  </conditionalFormatting>
  <conditionalFormatting sqref="F250">
    <cfRule type="expression" dxfId="153" priority="418">
      <formula>MOD(ROW(),2)</formula>
    </cfRule>
  </conditionalFormatting>
  <conditionalFormatting sqref="F250">
    <cfRule type="expression" dxfId="152" priority="417">
      <formula>MOD(ROW(),2)</formula>
    </cfRule>
  </conditionalFormatting>
  <conditionalFormatting sqref="O251">
    <cfRule type="expression" dxfId="151" priority="414">
      <formula>$O251&lt;&gt;""</formula>
    </cfRule>
  </conditionalFormatting>
  <conditionalFormatting sqref="F251">
    <cfRule type="expression" dxfId="150" priority="413">
      <formula>MOD(ROW(),2)</formula>
    </cfRule>
  </conditionalFormatting>
  <conditionalFormatting sqref="F251">
    <cfRule type="expression" dxfId="149" priority="412">
      <formula>MOD(ROW(),2)</formula>
    </cfRule>
  </conditionalFormatting>
  <conditionalFormatting sqref="O252">
    <cfRule type="expression" dxfId="148" priority="409">
      <formula>$O252&lt;&gt;""</formula>
    </cfRule>
  </conditionalFormatting>
  <conditionalFormatting sqref="F252">
    <cfRule type="expression" dxfId="147" priority="408">
      <formula>MOD(ROW(),2)</formula>
    </cfRule>
  </conditionalFormatting>
  <conditionalFormatting sqref="F252">
    <cfRule type="expression" dxfId="146" priority="407">
      <formula>MOD(ROW(),2)</formula>
    </cfRule>
  </conditionalFormatting>
  <conditionalFormatting sqref="O253">
    <cfRule type="expression" dxfId="145" priority="404">
      <formula>$O253&lt;&gt;""</formula>
    </cfRule>
  </conditionalFormatting>
  <conditionalFormatting sqref="F253">
    <cfRule type="expression" dxfId="144" priority="403">
      <formula>MOD(ROW(),2)</formula>
    </cfRule>
  </conditionalFormatting>
  <conditionalFormatting sqref="G4:H4">
    <cfRule type="expression" dxfId="143" priority="219">
      <formula>MOD(ROW(),2)</formula>
    </cfRule>
  </conditionalFormatting>
  <conditionalFormatting sqref="G5:G12">
    <cfRule type="expression" dxfId="142" priority="86">
      <formula>MOD(ROW(),2)</formula>
    </cfRule>
  </conditionalFormatting>
  <conditionalFormatting sqref="G13:G17">
    <cfRule type="expression" dxfId="141" priority="83">
      <formula>MOD(ROW(),2)</formula>
    </cfRule>
  </conditionalFormatting>
  <conditionalFormatting sqref="G18:G20">
    <cfRule type="expression" dxfId="140" priority="80">
      <formula>MOD(ROW(),2)</formula>
    </cfRule>
  </conditionalFormatting>
  <conditionalFormatting sqref="G21:G24">
    <cfRule type="expression" dxfId="139" priority="77">
      <formula>MOD(ROW(),2)</formula>
    </cfRule>
  </conditionalFormatting>
  <conditionalFormatting sqref="G25:G39">
    <cfRule type="expression" dxfId="138" priority="74">
      <formula>MOD(ROW(),2)</formula>
    </cfRule>
  </conditionalFormatting>
  <conditionalFormatting sqref="G40:G48">
    <cfRule type="expression" dxfId="137" priority="71">
      <formula>MOD(ROW(),2)</formula>
    </cfRule>
  </conditionalFormatting>
  <conditionalFormatting sqref="G65:G76">
    <cfRule type="expression" dxfId="136" priority="65">
      <formula>MOD(ROW(),2)</formula>
    </cfRule>
  </conditionalFormatting>
  <conditionalFormatting sqref="G77:G94">
    <cfRule type="expression" dxfId="135" priority="62">
      <formula>MOD(ROW(),2)</formula>
    </cfRule>
  </conditionalFormatting>
  <conditionalFormatting sqref="G95:G105">
    <cfRule type="expression" dxfId="134" priority="59">
      <formula>MOD(ROW(),2)</formula>
    </cfRule>
  </conditionalFormatting>
  <conditionalFormatting sqref="G106:G125">
    <cfRule type="expression" dxfId="133" priority="56">
      <formula>MOD(ROW(),2)</formula>
    </cfRule>
  </conditionalFormatting>
  <conditionalFormatting sqref="G126:G131">
    <cfRule type="expression" dxfId="132" priority="53">
      <formula>MOD(ROW(),2)</formula>
    </cfRule>
  </conditionalFormatting>
  <conditionalFormatting sqref="G132:G156">
    <cfRule type="expression" dxfId="131" priority="50">
      <formula>MOD(ROW(),2)</formula>
    </cfRule>
  </conditionalFormatting>
  <conditionalFormatting sqref="G157:G199">
    <cfRule type="expression" dxfId="130" priority="47">
      <formula>MOD(ROW(),2)</formula>
    </cfRule>
  </conditionalFormatting>
  <conditionalFormatting sqref="G200:G209">
    <cfRule type="expression" dxfId="129" priority="44">
      <formula>MOD(ROW(),2)</formula>
    </cfRule>
  </conditionalFormatting>
  <conditionalFormatting sqref="G225:G233">
    <cfRule type="expression" dxfId="128" priority="38">
      <formula>MOD(ROW(),2)</formula>
    </cfRule>
  </conditionalFormatting>
  <conditionalFormatting sqref="G234:G253">
    <cfRule type="expression" dxfId="127" priority="35">
      <formula>MOD(ROW(),2)</formula>
    </cfRule>
  </conditionalFormatting>
  <conditionalFormatting sqref="O210">
    <cfRule type="expression" dxfId="126" priority="29">
      <formula>$O210&lt;&gt;""</formula>
    </cfRule>
  </conditionalFormatting>
  <conditionalFormatting sqref="F210">
    <cfRule type="expression" dxfId="125" priority="28">
      <formula>MOD(ROW(),2)</formula>
    </cfRule>
  </conditionalFormatting>
  <conditionalFormatting sqref="G210">
    <cfRule type="expression" dxfId="124" priority="27">
      <formula>MOD(ROW(),2)</formula>
    </cfRule>
  </conditionalFormatting>
  <conditionalFormatting sqref="O223:O224">
    <cfRule type="expression" dxfId="123" priority="22">
      <formula>$O223&lt;&gt;""</formula>
    </cfRule>
  </conditionalFormatting>
  <conditionalFormatting sqref="F223:F224">
    <cfRule type="expression" dxfId="122" priority="21">
      <formula>MOD(ROW(),2)</formula>
    </cfRule>
  </conditionalFormatting>
  <conditionalFormatting sqref="F223:F224">
    <cfRule type="expression" dxfId="121" priority="20">
      <formula>MOD(ROW(),2)</formula>
    </cfRule>
  </conditionalFormatting>
  <conditionalFormatting sqref="G223:G224">
    <cfRule type="expression" dxfId="120" priority="19">
      <formula>MOD(ROW(),2)</formula>
    </cfRule>
  </conditionalFormatting>
  <conditionalFormatting sqref="P5:P253">
    <cfRule type="expression" dxfId="119" priority="14">
      <formula>$P5="KI"</formula>
    </cfRule>
  </conditionalFormatting>
  <conditionalFormatting sqref="X3">
    <cfRule type="expression" dxfId="118" priority="8">
      <formula>$P3="KI"</formula>
    </cfRule>
  </conditionalFormatting>
  <conditionalFormatting sqref="Z3">
    <cfRule type="expression" dxfId="117" priority="7">
      <formula>$P3="KI"</formula>
    </cfRule>
  </conditionalFormatting>
  <conditionalFormatting sqref="Y3">
    <cfRule type="expression" dxfId="116" priority="6">
      <formula>$P3="KI"</formula>
    </cfRule>
  </conditionalFormatting>
  <conditionalFormatting sqref="P4:P255">
    <cfRule type="cellIs" dxfId="115" priority="4" operator="equal">
      <formula>$X$3</formula>
    </cfRule>
    <cfRule type="cellIs" dxfId="114" priority="3" operator="equal">
      <formula>$Y$3</formula>
    </cfRule>
    <cfRule type="cellIs" dxfId="113" priority="2" operator="equal">
      <formula>$Z$3</formula>
    </cfRule>
  </conditionalFormatting>
  <conditionalFormatting sqref="H5:H255">
    <cfRule type="expression" dxfId="112" priority="1">
      <formula>MOD(ROW(),2)</formula>
    </cfRule>
  </conditionalFormatting>
  <dataValidations count="3">
    <dataValidation type="list" allowBlank="1" showInputMessage="1" showErrorMessage="1" errorTitle="Information" error="Please select Yes, No or N/A only" sqref="G4:G255">
      <formula1>na</formula1>
    </dataValidation>
    <dataValidation type="list" allowBlank="1" showInputMessage="1" showErrorMessage="1" errorTitle="Information" error="Please select Yes, No or NR only" sqref="H4:H255">
      <formula1>nr</formula1>
    </dataValidation>
    <dataValidation type="list" errorStyle="information" allowBlank="1" showInputMessage="1" showErrorMessage="1" errorTitle="Information" error="Please select ACCEPTED Or REJECTED only" sqref="N4:N255">
      <formula1>VERIFICATION</formula1>
    </dataValidation>
  </dataValidations>
  <pageMargins left="0.7" right="0.7" top="0.75" bottom="0.75" header="0.3" footer="0.3"/>
  <pageSetup paperSize="9"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083" id="{D99013AA-454D-4B05-A572-FD043F6B4360}">
            <xm:f>$N4=FormValues!$I$4</xm:f>
            <x14:dxf>
              <fill>
                <patternFill>
                  <bgColor theme="9"/>
                </patternFill>
              </fill>
            </x14:dxf>
          </x14:cfRule>
          <xm:sqref>O4:O255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E130"/>
  <sheetViews>
    <sheetView showGridLines="0" showRowColHeaders="0" zoomScale="80" zoomScaleNormal="80" workbookViewId="0">
      <selection activeCell="D31" sqref="D31:G31"/>
    </sheetView>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31"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31"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31"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31"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31"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31"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31"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31"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31" ht="15" x14ac:dyDescent="0.2">
      <c r="A9" s="10"/>
      <c r="B9" s="29"/>
      <c r="C9" s="29"/>
      <c r="D9" s="29"/>
      <c r="E9" s="29"/>
      <c r="F9" s="29"/>
      <c r="G9" s="29"/>
      <c r="H9" s="29"/>
      <c r="I9" s="29"/>
      <c r="J9" s="29"/>
      <c r="K9" s="29"/>
      <c r="L9" s="29"/>
      <c r="M9" s="39"/>
      <c r="N9" s="39"/>
      <c r="O9" s="39"/>
      <c r="P9" s="39"/>
      <c r="Q9" s="39"/>
      <c r="R9" s="39"/>
      <c r="S9" s="39"/>
      <c r="T9" s="39"/>
      <c r="U9" s="39"/>
      <c r="V9" s="39"/>
      <c r="W9" s="29"/>
      <c r="X9" s="29"/>
      <c r="Y9" s="29"/>
      <c r="Z9" s="29"/>
      <c r="AA9" s="10"/>
    </row>
    <row r="10" spans="1:31" ht="15" x14ac:dyDescent="0.2">
      <c r="A10" s="10"/>
      <c r="B10" s="29"/>
      <c r="C10" s="29"/>
      <c r="D10" s="29"/>
      <c r="E10" s="29"/>
      <c r="F10" s="29"/>
      <c r="G10" s="29"/>
      <c r="H10" s="29"/>
      <c r="I10" s="29"/>
      <c r="J10" s="29"/>
      <c r="K10" s="29"/>
      <c r="L10" s="29"/>
      <c r="M10" s="39"/>
      <c r="N10" s="39"/>
      <c r="O10" s="39"/>
      <c r="P10" s="39"/>
      <c r="Q10" s="39"/>
      <c r="R10" s="39"/>
      <c r="S10" s="39"/>
      <c r="T10" s="39"/>
      <c r="U10" s="39"/>
      <c r="V10" s="39"/>
      <c r="W10" s="29"/>
      <c r="X10" s="29"/>
      <c r="Y10" s="29"/>
      <c r="Z10" s="29"/>
      <c r="AA10" s="10"/>
    </row>
    <row r="11" spans="1:31" ht="59.25" customHeight="1" x14ac:dyDescent="0.2">
      <c r="A11" s="10"/>
      <c r="B11" s="29"/>
      <c r="C11" s="29"/>
      <c r="D11" s="201" t="s">
        <v>641</v>
      </c>
      <c r="E11" s="177"/>
      <c r="F11" s="177"/>
      <c r="G11" s="177"/>
      <c r="H11" s="177"/>
      <c r="I11" s="177"/>
      <c r="J11" s="177"/>
      <c r="K11" s="177"/>
      <c r="L11" s="177"/>
      <c r="M11" s="202" t="s">
        <v>638</v>
      </c>
      <c r="N11" s="176"/>
      <c r="O11" s="176"/>
      <c r="P11" s="176"/>
      <c r="Q11" s="202" t="s">
        <v>639</v>
      </c>
      <c r="R11" s="176"/>
      <c r="S11" s="176"/>
      <c r="T11" s="176"/>
      <c r="U11" s="202" t="s">
        <v>640</v>
      </c>
      <c r="V11" s="176"/>
      <c r="W11" s="176"/>
      <c r="X11" s="176"/>
      <c r="Y11" s="29"/>
      <c r="Z11" s="29"/>
      <c r="AA11" s="10"/>
    </row>
    <row r="12" spans="1:31" ht="29.1" customHeight="1" x14ac:dyDescent="0.2">
      <c r="A12" s="10"/>
      <c r="B12" s="29"/>
      <c r="C12" s="107" t="s">
        <v>646</v>
      </c>
      <c r="D12" s="162" t="s">
        <v>642</v>
      </c>
      <c r="E12" s="162"/>
      <c r="F12" s="162"/>
      <c r="G12" s="162"/>
      <c r="H12" s="162"/>
      <c r="I12" s="162"/>
      <c r="J12" s="162"/>
      <c r="K12" s="162"/>
      <c r="L12" s="162"/>
      <c r="M12" s="169"/>
      <c r="N12" s="170"/>
      <c r="O12" s="170"/>
      <c r="P12" s="171"/>
      <c r="Q12" s="164"/>
      <c r="R12" s="165"/>
      <c r="S12" s="165"/>
      <c r="T12" s="166"/>
      <c r="U12" s="164"/>
      <c r="V12" s="165"/>
      <c r="W12" s="165"/>
      <c r="X12" s="166"/>
      <c r="Y12" s="29"/>
      <c r="Z12" s="29"/>
      <c r="AA12" s="10"/>
      <c r="AC12" s="46" t="b">
        <v>0</v>
      </c>
      <c r="AD12" s="46" t="b">
        <v>0</v>
      </c>
      <c r="AE12" s="46" t="b">
        <v>0</v>
      </c>
    </row>
    <row r="13" spans="1:31" ht="29.1" customHeight="1" x14ac:dyDescent="0.2">
      <c r="A13" s="10"/>
      <c r="B13" s="29"/>
      <c r="C13" s="107" t="s">
        <v>647</v>
      </c>
      <c r="D13" s="162" t="s">
        <v>643</v>
      </c>
      <c r="E13" s="162"/>
      <c r="F13" s="162"/>
      <c r="G13" s="162"/>
      <c r="H13" s="162"/>
      <c r="I13" s="162"/>
      <c r="J13" s="162"/>
      <c r="K13" s="162"/>
      <c r="L13" s="162"/>
      <c r="M13" s="169"/>
      <c r="N13" s="170"/>
      <c r="O13" s="170"/>
      <c r="P13" s="171"/>
      <c r="Q13" s="164"/>
      <c r="R13" s="165"/>
      <c r="S13" s="165"/>
      <c r="T13" s="166"/>
      <c r="U13" s="164"/>
      <c r="V13" s="165"/>
      <c r="W13" s="165"/>
      <c r="X13" s="166"/>
      <c r="Y13" s="29"/>
      <c r="Z13" s="29"/>
      <c r="AA13" s="10"/>
      <c r="AC13" s="46" t="b">
        <v>0</v>
      </c>
      <c r="AD13" s="46" t="b">
        <v>0</v>
      </c>
      <c r="AE13" s="46" t="b">
        <v>0</v>
      </c>
    </row>
    <row r="14" spans="1:31" ht="29.1" customHeight="1" x14ac:dyDescent="0.2">
      <c r="A14" s="10"/>
      <c r="B14" s="29"/>
      <c r="C14" s="107" t="s">
        <v>648</v>
      </c>
      <c r="D14" s="162" t="s">
        <v>644</v>
      </c>
      <c r="E14" s="162"/>
      <c r="F14" s="162"/>
      <c r="G14" s="162"/>
      <c r="H14" s="162"/>
      <c r="I14" s="162"/>
      <c r="J14" s="162"/>
      <c r="K14" s="162"/>
      <c r="L14" s="162"/>
      <c r="M14" s="169"/>
      <c r="N14" s="170"/>
      <c r="O14" s="170"/>
      <c r="P14" s="171"/>
      <c r="Q14" s="164"/>
      <c r="R14" s="165"/>
      <c r="S14" s="165"/>
      <c r="T14" s="166"/>
      <c r="U14" s="164"/>
      <c r="V14" s="165"/>
      <c r="W14" s="165"/>
      <c r="X14" s="166"/>
      <c r="Y14" s="29"/>
      <c r="Z14" s="29"/>
      <c r="AA14" s="10"/>
      <c r="AC14" s="46" t="b">
        <v>0</v>
      </c>
      <c r="AD14" s="46" t="b">
        <v>0</v>
      </c>
      <c r="AE14" s="46" t="b">
        <v>0</v>
      </c>
    </row>
    <row r="15" spans="1:31" ht="48" customHeight="1" x14ac:dyDescent="0.2">
      <c r="A15" s="10"/>
      <c r="B15" s="29"/>
      <c r="C15" s="107" t="s">
        <v>649</v>
      </c>
      <c r="D15" s="162" t="s">
        <v>645</v>
      </c>
      <c r="E15" s="162"/>
      <c r="F15" s="162"/>
      <c r="G15" s="162"/>
      <c r="H15" s="162"/>
      <c r="I15" s="162"/>
      <c r="J15" s="162"/>
      <c r="K15" s="162"/>
      <c r="L15" s="162"/>
      <c r="M15" s="169" t="s">
        <v>611</v>
      </c>
      <c r="N15" s="170"/>
      <c r="O15" s="170"/>
      <c r="P15" s="171"/>
      <c r="Q15" s="169" t="s">
        <v>611</v>
      </c>
      <c r="R15" s="170"/>
      <c r="S15" s="170"/>
      <c r="T15" s="171"/>
      <c r="U15" s="169" t="s">
        <v>611</v>
      </c>
      <c r="V15" s="170"/>
      <c r="W15" s="170"/>
      <c r="X15" s="171"/>
      <c r="Y15" s="29"/>
      <c r="Z15" s="29"/>
      <c r="AA15" s="10"/>
    </row>
    <row r="16" spans="1:31" ht="36.75" customHeight="1" x14ac:dyDescent="0.2">
      <c r="A16" s="10"/>
      <c r="B16" s="29"/>
      <c r="C16" s="37"/>
      <c r="D16" s="39"/>
      <c r="E16" s="39"/>
      <c r="F16" s="39"/>
      <c r="G16" s="39"/>
      <c r="H16" s="40"/>
      <c r="I16" s="40"/>
      <c r="J16" s="40"/>
      <c r="K16" s="40"/>
      <c r="L16" s="40"/>
      <c r="M16" s="40"/>
      <c r="N16" s="40"/>
      <c r="O16" s="40"/>
      <c r="P16" s="40"/>
      <c r="Q16" s="40"/>
      <c r="R16" s="40"/>
      <c r="S16" s="39"/>
      <c r="T16" s="39"/>
      <c r="U16" s="39"/>
      <c r="V16" s="39"/>
      <c r="W16" s="29"/>
      <c r="X16" s="29"/>
      <c r="Y16" s="29"/>
      <c r="Z16" s="29"/>
      <c r="AA16" s="10"/>
    </row>
    <row r="17" spans="1:27" ht="30.75" customHeight="1" x14ac:dyDescent="0.2">
      <c r="A17" s="10"/>
      <c r="B17" s="29"/>
      <c r="C17" s="29"/>
      <c r="D17" s="177" t="s">
        <v>650</v>
      </c>
      <c r="E17" s="177"/>
      <c r="F17" s="177"/>
      <c r="G17" s="177"/>
      <c r="H17" s="177"/>
      <c r="I17" s="177"/>
      <c r="J17" s="177"/>
      <c r="K17" s="177"/>
      <c r="L17" s="177"/>
      <c r="M17" s="176" t="s">
        <v>594</v>
      </c>
      <c r="N17" s="176"/>
      <c r="O17" s="176"/>
      <c r="P17" s="176"/>
      <c r="Q17" s="176"/>
      <c r="R17" s="176"/>
      <c r="S17" s="176"/>
      <c r="T17" s="176"/>
      <c r="U17" s="176"/>
      <c r="V17" s="176"/>
      <c r="W17" s="29"/>
      <c r="X17" s="29"/>
      <c r="Y17" s="29"/>
      <c r="Z17" s="29"/>
      <c r="AA17" s="10"/>
    </row>
    <row r="18" spans="1:27" ht="34.5" customHeight="1" x14ac:dyDescent="0.2">
      <c r="A18" s="10"/>
      <c r="B18" s="29"/>
      <c r="C18" s="37" t="s">
        <v>651</v>
      </c>
      <c r="D18" s="162" t="s">
        <v>657</v>
      </c>
      <c r="E18" s="162"/>
      <c r="F18" s="162"/>
      <c r="G18" s="162"/>
      <c r="H18" s="162"/>
      <c r="I18" s="162"/>
      <c r="J18" s="162"/>
      <c r="K18" s="162"/>
      <c r="L18" s="162"/>
      <c r="M18" s="163" t="s">
        <v>595</v>
      </c>
      <c r="N18" s="163"/>
      <c r="O18" s="163"/>
      <c r="P18" s="163"/>
      <c r="Q18" s="163"/>
      <c r="R18" s="163"/>
      <c r="S18" s="163"/>
      <c r="T18" s="163"/>
      <c r="U18" s="163"/>
      <c r="V18" s="163"/>
      <c r="W18" s="29"/>
      <c r="X18" s="29"/>
      <c r="Y18" s="29"/>
      <c r="Z18" s="29"/>
      <c r="AA18" s="10"/>
    </row>
    <row r="19" spans="1:27" ht="35.25" customHeight="1" x14ac:dyDescent="0.2">
      <c r="A19" s="10"/>
      <c r="B19" s="29"/>
      <c r="C19" s="37" t="s">
        <v>652</v>
      </c>
      <c r="D19" s="162" t="s">
        <v>658</v>
      </c>
      <c r="E19" s="162"/>
      <c r="F19" s="162"/>
      <c r="G19" s="162"/>
      <c r="H19" s="162"/>
      <c r="I19" s="162"/>
      <c r="J19" s="162"/>
      <c r="K19" s="162"/>
      <c r="L19" s="162"/>
      <c r="M19" s="163" t="s">
        <v>610</v>
      </c>
      <c r="N19" s="163"/>
      <c r="O19" s="163"/>
      <c r="P19" s="163"/>
      <c r="Q19" s="163"/>
      <c r="R19" s="163"/>
      <c r="S19" s="163"/>
      <c r="T19" s="163"/>
      <c r="U19" s="163"/>
      <c r="V19" s="163"/>
      <c r="W19" s="29"/>
      <c r="X19" s="29"/>
      <c r="Y19" s="29"/>
      <c r="Z19" s="29"/>
      <c r="AA19" s="10"/>
    </row>
    <row r="20" spans="1:27" ht="32.25" customHeight="1" x14ac:dyDescent="0.2">
      <c r="A20" s="10"/>
      <c r="B20" s="29"/>
      <c r="C20" s="37" t="s">
        <v>653</v>
      </c>
      <c r="D20" s="162" t="s">
        <v>659</v>
      </c>
      <c r="E20" s="162"/>
      <c r="F20" s="162"/>
      <c r="G20" s="162"/>
      <c r="H20" s="162"/>
      <c r="I20" s="162"/>
      <c r="J20" s="162"/>
      <c r="K20" s="162"/>
      <c r="L20" s="162"/>
      <c r="M20" s="163" t="s">
        <v>611</v>
      </c>
      <c r="N20" s="163"/>
      <c r="O20" s="163"/>
      <c r="P20" s="163"/>
      <c r="Q20" s="163"/>
      <c r="R20" s="163"/>
      <c r="S20" s="163"/>
      <c r="T20" s="163"/>
      <c r="U20" s="163"/>
      <c r="V20" s="163"/>
      <c r="W20" s="29"/>
      <c r="X20" s="29"/>
      <c r="Y20" s="29"/>
      <c r="Z20" s="29"/>
      <c r="AA20" s="10"/>
    </row>
    <row r="21" spans="1:27" ht="29.1" customHeight="1" x14ac:dyDescent="0.2">
      <c r="A21" s="10"/>
      <c r="B21" s="29"/>
      <c r="C21" s="37" t="s">
        <v>654</v>
      </c>
      <c r="D21" s="162" t="s">
        <v>660</v>
      </c>
      <c r="E21" s="162"/>
      <c r="F21" s="162"/>
      <c r="G21" s="162"/>
      <c r="H21" s="162"/>
      <c r="I21" s="162"/>
      <c r="J21" s="162"/>
      <c r="K21" s="162"/>
      <c r="L21" s="162"/>
      <c r="M21" s="163" t="s">
        <v>595</v>
      </c>
      <c r="N21" s="163"/>
      <c r="O21" s="163"/>
      <c r="P21" s="163"/>
      <c r="Q21" s="163"/>
      <c r="R21" s="163"/>
      <c r="S21" s="163"/>
      <c r="T21" s="163"/>
      <c r="U21" s="163"/>
      <c r="V21" s="163"/>
      <c r="W21" s="29"/>
      <c r="X21" s="29"/>
      <c r="Y21" s="29"/>
      <c r="Z21" s="29"/>
      <c r="AA21" s="10"/>
    </row>
    <row r="22" spans="1:27" ht="29.1" customHeight="1" x14ac:dyDescent="0.2">
      <c r="A22" s="10"/>
      <c r="B22" s="29"/>
      <c r="C22" s="37" t="s">
        <v>655</v>
      </c>
      <c r="D22" s="162" t="s">
        <v>661</v>
      </c>
      <c r="E22" s="162"/>
      <c r="F22" s="162"/>
      <c r="G22" s="162"/>
      <c r="H22" s="162"/>
      <c r="I22" s="162"/>
      <c r="J22" s="162"/>
      <c r="K22" s="162"/>
      <c r="L22" s="162"/>
      <c r="M22" s="163" t="s">
        <v>595</v>
      </c>
      <c r="N22" s="163"/>
      <c r="O22" s="163"/>
      <c r="P22" s="163"/>
      <c r="Q22" s="163"/>
      <c r="R22" s="163"/>
      <c r="S22" s="163"/>
      <c r="T22" s="163"/>
      <c r="U22" s="163"/>
      <c r="V22" s="163"/>
      <c r="W22" s="29"/>
      <c r="X22" s="29"/>
      <c r="Y22" s="29"/>
      <c r="Z22" s="29"/>
      <c r="AA22" s="10"/>
    </row>
    <row r="23" spans="1:27" ht="96.75" customHeight="1" x14ac:dyDescent="0.2">
      <c r="A23" s="10"/>
      <c r="B23" s="29"/>
      <c r="C23" s="37" t="s">
        <v>656</v>
      </c>
      <c r="D23" s="162" t="s">
        <v>662</v>
      </c>
      <c r="E23" s="162"/>
      <c r="F23" s="162"/>
      <c r="G23" s="162"/>
      <c r="H23" s="162"/>
      <c r="I23" s="162"/>
      <c r="J23" s="162"/>
      <c r="K23" s="162"/>
      <c r="L23" s="162"/>
      <c r="M23" s="163" t="s">
        <v>595</v>
      </c>
      <c r="N23" s="163"/>
      <c r="O23" s="163"/>
      <c r="P23" s="163"/>
      <c r="Q23" s="163"/>
      <c r="R23" s="163"/>
      <c r="S23" s="163"/>
      <c r="T23" s="163"/>
      <c r="U23" s="163"/>
      <c r="V23" s="163"/>
      <c r="W23" s="29"/>
      <c r="X23" s="29"/>
      <c r="Y23" s="29"/>
      <c r="Z23" s="29"/>
      <c r="AA23" s="10"/>
    </row>
    <row r="24" spans="1:27" ht="36.75" customHeight="1" x14ac:dyDescent="0.2">
      <c r="A24" s="10"/>
      <c r="B24" s="29"/>
      <c r="C24" s="37"/>
      <c r="D24" s="39"/>
      <c r="E24" s="39"/>
      <c r="F24" s="39"/>
      <c r="G24" s="39"/>
      <c r="H24" s="40"/>
      <c r="I24" s="40"/>
      <c r="J24" s="40"/>
      <c r="K24" s="40"/>
      <c r="L24" s="40"/>
      <c r="M24" s="40"/>
      <c r="N24" s="40"/>
      <c r="O24" s="40"/>
      <c r="P24" s="40"/>
      <c r="Q24" s="40"/>
      <c r="R24" s="40"/>
      <c r="S24" s="39"/>
      <c r="T24" s="39"/>
      <c r="U24" s="39"/>
      <c r="V24" s="39"/>
      <c r="W24" s="29"/>
      <c r="X24" s="29"/>
      <c r="Y24" s="29"/>
      <c r="Z24" s="29"/>
      <c r="AA24" s="10"/>
    </row>
    <row r="25" spans="1:27" ht="30.75" customHeight="1" x14ac:dyDescent="0.2">
      <c r="A25" s="10"/>
      <c r="B25" s="29"/>
      <c r="C25" s="29"/>
      <c r="D25" s="177" t="s">
        <v>664</v>
      </c>
      <c r="E25" s="177"/>
      <c r="F25" s="177"/>
      <c r="G25" s="177"/>
      <c r="H25" s="177"/>
      <c r="I25" s="177"/>
      <c r="J25" s="177"/>
      <c r="K25" s="177"/>
      <c r="L25" s="177"/>
      <c r="M25" s="176" t="s">
        <v>665</v>
      </c>
      <c r="N25" s="176"/>
      <c r="O25" s="176"/>
      <c r="P25" s="176"/>
      <c r="Q25" s="176"/>
      <c r="R25" s="176"/>
      <c r="S25" s="176"/>
      <c r="T25" s="176"/>
      <c r="U25" s="176"/>
      <c r="V25" s="176"/>
      <c r="W25" s="29"/>
      <c r="X25" s="29"/>
      <c r="Y25" s="29"/>
      <c r="Z25" s="29"/>
      <c r="AA25" s="10"/>
    </row>
    <row r="26" spans="1:27" ht="29.1" customHeight="1" x14ac:dyDescent="0.2">
      <c r="A26" s="10"/>
      <c r="B26" s="29"/>
      <c r="C26" s="37" t="s">
        <v>663</v>
      </c>
      <c r="D26" s="162" t="s">
        <v>666</v>
      </c>
      <c r="E26" s="162"/>
      <c r="F26" s="162"/>
      <c r="G26" s="162"/>
      <c r="H26" s="162"/>
      <c r="I26" s="162"/>
      <c r="J26" s="162"/>
      <c r="K26" s="162"/>
      <c r="L26" s="162"/>
      <c r="M26" s="199">
        <f>'3.8 Audit Checklist'!$Q$256</f>
        <v>0</v>
      </c>
      <c r="N26" s="199"/>
      <c r="O26" s="199"/>
      <c r="P26" s="199"/>
      <c r="Q26" s="199"/>
      <c r="R26" s="199"/>
      <c r="S26" s="199"/>
      <c r="T26" s="199"/>
      <c r="U26" s="199"/>
      <c r="V26" s="199"/>
      <c r="W26" s="29"/>
      <c r="X26" s="29"/>
      <c r="Y26" s="29"/>
      <c r="Z26" s="29"/>
      <c r="AA26" s="10"/>
    </row>
    <row r="27" spans="1:27" ht="29.1" customHeight="1" x14ac:dyDescent="0.2">
      <c r="A27" s="10"/>
      <c r="B27" s="29"/>
      <c r="C27" s="132" t="s">
        <v>684</v>
      </c>
      <c r="D27" s="189" t="s">
        <v>882</v>
      </c>
      <c r="E27" s="190"/>
      <c r="F27" s="190"/>
      <c r="G27" s="190"/>
      <c r="H27" s="190"/>
      <c r="I27" s="190"/>
      <c r="J27" s="190"/>
      <c r="K27" s="190"/>
      <c r="L27" s="190"/>
      <c r="M27" s="191" t="str">
        <f>IFERROR('2.8 Master Cover Sheet'!M18:V18+90,"Based on date on Section 2.8 - 'Date of Audit'")</f>
        <v>Based on date on Section 2.8 - 'Date of Audit'</v>
      </c>
      <c r="N27" s="191"/>
      <c r="O27" s="191"/>
      <c r="P27" s="191"/>
      <c r="Q27" s="191"/>
      <c r="R27" s="191"/>
      <c r="S27" s="191"/>
      <c r="T27" s="191"/>
      <c r="U27" s="191"/>
      <c r="V27" s="191"/>
      <c r="W27" s="29"/>
      <c r="X27" s="29"/>
      <c r="Y27" s="29"/>
      <c r="Z27" s="29"/>
      <c r="AA27" s="10"/>
    </row>
    <row r="28" spans="1:27" ht="36.75" customHeight="1" x14ac:dyDescent="0.2">
      <c r="A28" s="10"/>
      <c r="B28" s="29"/>
      <c r="C28" s="37"/>
      <c r="D28" s="39"/>
      <c r="E28" s="39"/>
      <c r="F28" s="39"/>
      <c r="G28" s="39"/>
      <c r="H28" s="40"/>
      <c r="I28" s="40"/>
      <c r="J28" s="40"/>
      <c r="K28" s="40"/>
      <c r="L28" s="40"/>
      <c r="M28" s="48"/>
      <c r="N28" s="48"/>
      <c r="O28" s="48"/>
      <c r="P28" s="48"/>
      <c r="Q28" s="48"/>
      <c r="R28" s="48"/>
      <c r="S28" s="49"/>
      <c r="T28" s="49"/>
      <c r="U28" s="49"/>
      <c r="V28" s="49"/>
      <c r="W28" s="29"/>
      <c r="X28" s="29"/>
      <c r="Y28" s="29"/>
      <c r="Z28" s="29"/>
      <c r="AA28" s="10"/>
    </row>
    <row r="29" spans="1:27" ht="42.75" customHeight="1" x14ac:dyDescent="0.2">
      <c r="A29" s="10"/>
      <c r="B29" s="29"/>
      <c r="C29" s="29"/>
      <c r="D29" s="108"/>
      <c r="E29" s="200" t="s">
        <v>668</v>
      </c>
      <c r="F29" s="200"/>
      <c r="G29" s="200"/>
      <c r="H29" s="200"/>
      <c r="I29" s="200"/>
      <c r="J29" s="200"/>
      <c r="K29" s="200"/>
      <c r="L29" s="200"/>
      <c r="M29" s="200"/>
      <c r="N29" s="200"/>
      <c r="O29" s="200"/>
      <c r="P29" s="200"/>
      <c r="Q29" s="200"/>
      <c r="R29" s="200"/>
      <c r="S29" s="200"/>
      <c r="T29" s="200"/>
      <c r="U29" s="200"/>
      <c r="V29" s="200"/>
      <c r="W29" s="29"/>
      <c r="X29" s="29"/>
      <c r="Y29" s="29"/>
      <c r="Z29" s="29"/>
      <c r="AA29" s="10"/>
    </row>
    <row r="30" spans="1:27" ht="16.5" customHeight="1" x14ac:dyDescent="0.2">
      <c r="A30" s="10"/>
      <c r="B30" s="29"/>
      <c r="C30" s="29"/>
      <c r="D30" s="198" t="s">
        <v>667</v>
      </c>
      <c r="E30" s="198"/>
      <c r="F30" s="198"/>
      <c r="G30" s="198"/>
      <c r="H30" s="198" t="s">
        <v>669</v>
      </c>
      <c r="I30" s="198"/>
      <c r="J30" s="198"/>
      <c r="K30" s="198"/>
      <c r="L30" s="198"/>
      <c r="M30" s="198" t="s">
        <v>671</v>
      </c>
      <c r="N30" s="198"/>
      <c r="O30" s="198"/>
      <c r="P30" s="198"/>
      <c r="Q30" s="198"/>
      <c r="R30" s="198" t="s">
        <v>670</v>
      </c>
      <c r="S30" s="198"/>
      <c r="T30" s="198"/>
      <c r="U30" s="198"/>
      <c r="V30" s="198"/>
      <c r="W30" s="29"/>
      <c r="X30" s="29"/>
      <c r="Y30" s="29"/>
      <c r="Z30" s="29"/>
      <c r="AA30" s="10"/>
    </row>
    <row r="31" spans="1:27" ht="50.1" customHeight="1" x14ac:dyDescent="0.2">
      <c r="A31" s="10"/>
      <c r="B31" s="29"/>
      <c r="C31" s="37" t="s">
        <v>685</v>
      </c>
      <c r="D31" s="195">
        <f>COUNTIF('3.8 Audit Checklist'!P4:P26,"NC")+COUNTIF('3.8 Audit Checklist'!P4:P26,"KI (2)")+COUNTIF('3.8 Audit Checklist'!P4:P26,"C")+COUNTIF('3.8 Audit Checklist'!P4:P26,"KI (3)")+COUNTIF('3.8 Audit Checklist'!P4:P26,"KI (4)")</f>
        <v>0</v>
      </c>
      <c r="E31" s="196"/>
      <c r="F31" s="196"/>
      <c r="G31" s="197"/>
      <c r="H31" s="192" t="s">
        <v>672</v>
      </c>
      <c r="I31" s="193"/>
      <c r="J31" s="193"/>
      <c r="K31" s="193"/>
      <c r="L31" s="194"/>
      <c r="M31" s="172" t="s">
        <v>595</v>
      </c>
      <c r="N31" s="173"/>
      <c r="O31" s="173"/>
      <c r="P31" s="173"/>
      <c r="Q31" s="174"/>
      <c r="R31" s="172" t="s">
        <v>595</v>
      </c>
      <c r="S31" s="173"/>
      <c r="T31" s="173"/>
      <c r="U31" s="173"/>
      <c r="V31" s="174"/>
      <c r="W31" s="29"/>
      <c r="X31" s="29"/>
      <c r="Y31" s="29"/>
      <c r="Z31" s="29"/>
      <c r="AA31" s="10"/>
    </row>
    <row r="32" spans="1:27" ht="50.1" customHeight="1" x14ac:dyDescent="0.2">
      <c r="A32" s="10"/>
      <c r="B32" s="29"/>
      <c r="C32" s="132" t="s">
        <v>686</v>
      </c>
      <c r="D32" s="195">
        <f>COUNTIF('3.8 Audit Checklist'!P27:P41,"NC")+COUNTIF('3.8 Audit Checklist'!P27:P41,"KI (2)")+COUNTIF('3.8 Audit Checklist'!P27:P41,"C")+COUNTIF('3.8 Audit Checklist'!P27:P41,"KI (3)")+COUNTIF('3.8 Audit Checklist'!P27:P41,"KI (4)")</f>
        <v>0</v>
      </c>
      <c r="E32" s="196"/>
      <c r="F32" s="196"/>
      <c r="G32" s="197"/>
      <c r="H32" s="192" t="s">
        <v>673</v>
      </c>
      <c r="I32" s="193"/>
      <c r="J32" s="193"/>
      <c r="K32" s="193"/>
      <c r="L32" s="194"/>
      <c r="M32" s="172" t="s">
        <v>595</v>
      </c>
      <c r="N32" s="173"/>
      <c r="O32" s="173"/>
      <c r="P32" s="173"/>
      <c r="Q32" s="174"/>
      <c r="R32" s="172" t="s">
        <v>595</v>
      </c>
      <c r="S32" s="173"/>
      <c r="T32" s="173"/>
      <c r="U32" s="173"/>
      <c r="V32" s="174"/>
      <c r="W32" s="29"/>
      <c r="X32" s="29"/>
      <c r="Y32" s="29"/>
      <c r="Z32" s="29"/>
      <c r="AA32" s="10"/>
    </row>
    <row r="33" spans="1:27" ht="50.1" customHeight="1" x14ac:dyDescent="0.2">
      <c r="A33" s="10"/>
      <c r="B33" s="29"/>
      <c r="C33" s="132" t="s">
        <v>687</v>
      </c>
      <c r="D33" s="195">
        <f>COUNTIF('3.8 Audit Checklist'!P42:P50,"NC")+COUNTIF('3.8 Audit Checklist'!P42:P50,"KI (2)")+COUNTIF('3.8 Audit Checklist'!P42:P50,"C")+COUNTIF('3.8 Audit Checklist'!P42:P50,"KI (3)")+COUNTIF('3.8 Audit Checklist'!P42:P50,"KI (4)")</f>
        <v>0</v>
      </c>
      <c r="E33" s="196"/>
      <c r="F33" s="196"/>
      <c r="G33" s="197"/>
      <c r="H33" s="192" t="s">
        <v>674</v>
      </c>
      <c r="I33" s="193"/>
      <c r="J33" s="193"/>
      <c r="K33" s="193"/>
      <c r="L33" s="194"/>
      <c r="M33" s="172" t="s">
        <v>595</v>
      </c>
      <c r="N33" s="173"/>
      <c r="O33" s="173"/>
      <c r="P33" s="173"/>
      <c r="Q33" s="174"/>
      <c r="R33" s="172" t="s">
        <v>595</v>
      </c>
      <c r="S33" s="173"/>
      <c r="T33" s="173"/>
      <c r="U33" s="173"/>
      <c r="V33" s="174"/>
      <c r="W33" s="29"/>
      <c r="X33" s="29"/>
      <c r="Y33" s="29"/>
      <c r="Z33" s="29"/>
      <c r="AA33" s="10"/>
    </row>
    <row r="34" spans="1:27" ht="50.1" customHeight="1" x14ac:dyDescent="0.2">
      <c r="A34" s="10"/>
      <c r="B34" s="29"/>
      <c r="C34" s="132" t="s">
        <v>688</v>
      </c>
      <c r="D34" s="195">
        <f>COUNTIF('3.8 Audit Checklist'!P51:P67,"NC")+COUNTIF('3.8 Audit Checklist'!P51:P67,"KI (2)")+COUNTIF('3.8 Audit Checklist'!P51:P67,"C")+COUNTIF('3.8 Audit Checklist'!P51:P67,"KI (3)")+COUNTIF('3.8 Audit Checklist'!P51:P67,"KI (4)")</f>
        <v>0</v>
      </c>
      <c r="E34" s="196"/>
      <c r="F34" s="196"/>
      <c r="G34" s="197"/>
      <c r="H34" s="192" t="s">
        <v>675</v>
      </c>
      <c r="I34" s="193"/>
      <c r="J34" s="193"/>
      <c r="K34" s="193"/>
      <c r="L34" s="194"/>
      <c r="M34" s="172" t="s">
        <v>595</v>
      </c>
      <c r="N34" s="173"/>
      <c r="O34" s="173"/>
      <c r="P34" s="173"/>
      <c r="Q34" s="174"/>
      <c r="R34" s="172" t="s">
        <v>595</v>
      </c>
      <c r="S34" s="173"/>
      <c r="T34" s="173"/>
      <c r="U34" s="173"/>
      <c r="V34" s="174"/>
      <c r="W34" s="29"/>
      <c r="X34" s="29"/>
      <c r="Y34" s="29"/>
      <c r="Z34" s="29"/>
      <c r="AA34" s="10"/>
    </row>
    <row r="35" spans="1:27" ht="50.1" customHeight="1" x14ac:dyDescent="0.2">
      <c r="A35" s="10"/>
      <c r="B35" s="29"/>
      <c r="C35" s="132" t="s">
        <v>689</v>
      </c>
      <c r="D35" s="195">
        <f>COUNTIF('3.8 Audit Checklist'!P68:P79,"NC")+COUNTIF('3.8 Audit Checklist'!P68:P79,"KI (2)")+COUNTIF('3.8 Audit Checklist'!P68:P79,"C")+COUNTIF('3.8 Audit Checklist'!P68:P79,"KI (3)")+COUNTIF('3.8 Audit Checklist'!P68:P79,"KI (4)")</f>
        <v>0</v>
      </c>
      <c r="E35" s="196"/>
      <c r="F35" s="196"/>
      <c r="G35" s="197"/>
      <c r="H35" s="192" t="s">
        <v>676</v>
      </c>
      <c r="I35" s="193"/>
      <c r="J35" s="193"/>
      <c r="K35" s="193"/>
      <c r="L35" s="194"/>
      <c r="M35" s="172" t="s">
        <v>595</v>
      </c>
      <c r="N35" s="173"/>
      <c r="O35" s="173"/>
      <c r="P35" s="173"/>
      <c r="Q35" s="174"/>
      <c r="R35" s="172" t="s">
        <v>595</v>
      </c>
      <c r="S35" s="173"/>
      <c r="T35" s="173"/>
      <c r="U35" s="173"/>
      <c r="V35" s="174"/>
      <c r="W35" s="29"/>
      <c r="X35" s="29"/>
      <c r="Y35" s="29"/>
      <c r="Z35" s="29"/>
      <c r="AA35" s="10"/>
    </row>
    <row r="36" spans="1:27" ht="50.1" customHeight="1" x14ac:dyDescent="0.2">
      <c r="A36" s="10"/>
      <c r="B36" s="29"/>
      <c r="C36" s="132" t="s">
        <v>690</v>
      </c>
      <c r="D36" s="195">
        <f>COUNTIF('3.8 Audit Checklist'!P80:P97,"NC")+COUNTIF('3.8 Audit Checklist'!P80:P97,"KI (2)")+COUNTIF('3.8 Audit Checklist'!P80:P97,"C")+COUNTIF('3.8 Audit Checklist'!P80:P97,"KI (3)")+COUNTIF('3.8 Audit Checklist'!P80:P97,"KI (4)")</f>
        <v>0</v>
      </c>
      <c r="E36" s="196"/>
      <c r="F36" s="196"/>
      <c r="G36" s="197"/>
      <c r="H36" s="192" t="s">
        <v>677</v>
      </c>
      <c r="I36" s="193"/>
      <c r="J36" s="193"/>
      <c r="K36" s="193"/>
      <c r="L36" s="194"/>
      <c r="M36" s="172" t="s">
        <v>595</v>
      </c>
      <c r="N36" s="173"/>
      <c r="O36" s="173"/>
      <c r="P36" s="173"/>
      <c r="Q36" s="174"/>
      <c r="R36" s="172" t="s">
        <v>595</v>
      </c>
      <c r="S36" s="173"/>
      <c r="T36" s="173"/>
      <c r="U36" s="173"/>
      <c r="V36" s="174"/>
      <c r="W36" s="29"/>
      <c r="X36" s="29"/>
      <c r="Y36" s="29"/>
      <c r="Z36" s="29"/>
      <c r="AA36" s="10"/>
    </row>
    <row r="37" spans="1:27" ht="50.1" customHeight="1" x14ac:dyDescent="0.2">
      <c r="A37" s="10"/>
      <c r="B37" s="29"/>
      <c r="C37" s="132" t="s">
        <v>691</v>
      </c>
      <c r="D37" s="195">
        <f>COUNTIF('3.8 Audit Checklist'!P98:P108,"NC")+COUNTIF('3.8 Audit Checklist'!P98:P108,"KI (2)")+COUNTIF('3.8 Audit Checklist'!P98:P108,"C")+COUNTIF('3.8 Audit Checklist'!P98:P108,"KI (3)")+COUNTIF('3.8 Audit Checklist'!P98:P108,"KI (4)")</f>
        <v>0</v>
      </c>
      <c r="E37" s="196"/>
      <c r="F37" s="196"/>
      <c r="G37" s="197"/>
      <c r="H37" s="192" t="s">
        <v>678</v>
      </c>
      <c r="I37" s="193"/>
      <c r="J37" s="193"/>
      <c r="K37" s="193"/>
      <c r="L37" s="194"/>
      <c r="M37" s="172" t="s">
        <v>595</v>
      </c>
      <c r="N37" s="173"/>
      <c r="O37" s="173"/>
      <c r="P37" s="173"/>
      <c r="Q37" s="174"/>
      <c r="R37" s="172" t="s">
        <v>595</v>
      </c>
      <c r="S37" s="173"/>
      <c r="T37" s="173"/>
      <c r="U37" s="173"/>
      <c r="V37" s="174"/>
      <c r="W37" s="29"/>
      <c r="X37" s="29"/>
      <c r="Y37" s="29"/>
      <c r="Z37" s="29"/>
      <c r="AA37" s="10"/>
    </row>
    <row r="38" spans="1:27" ht="50.1" customHeight="1" x14ac:dyDescent="0.2">
      <c r="A38" s="10"/>
      <c r="B38" s="29"/>
      <c r="C38" s="132" t="s">
        <v>692</v>
      </c>
      <c r="D38" s="195">
        <f>COUNTIF('3.8 Audit Checklist'!P109:P128,"NC")+COUNTIF('3.8 Audit Checklist'!P109:P128,"KI (2)")+COUNTIF('3.8 Audit Checklist'!P109:P128,"C")+COUNTIF('3.8 Audit Checklist'!P109:P128,"KI (3)")+COUNTIF('3.8 Audit Checklist'!P109:P128,"KI (4)")</f>
        <v>0</v>
      </c>
      <c r="E38" s="196"/>
      <c r="F38" s="196"/>
      <c r="G38" s="197"/>
      <c r="H38" s="192" t="s">
        <v>679</v>
      </c>
      <c r="I38" s="193"/>
      <c r="J38" s="193"/>
      <c r="K38" s="193"/>
      <c r="L38" s="194"/>
      <c r="M38" s="172" t="s">
        <v>595</v>
      </c>
      <c r="N38" s="173"/>
      <c r="O38" s="173"/>
      <c r="P38" s="173"/>
      <c r="Q38" s="174"/>
      <c r="R38" s="172" t="s">
        <v>595</v>
      </c>
      <c r="S38" s="173"/>
      <c r="T38" s="173"/>
      <c r="U38" s="173"/>
      <c r="V38" s="174"/>
      <c r="W38" s="29"/>
      <c r="X38" s="29"/>
      <c r="Y38" s="29"/>
      <c r="Z38" s="29"/>
      <c r="AA38" s="10"/>
    </row>
    <row r="39" spans="1:27" ht="50.1" customHeight="1" x14ac:dyDescent="0.2">
      <c r="A39" s="10"/>
      <c r="B39" s="29"/>
      <c r="C39" s="132" t="s">
        <v>693</v>
      </c>
      <c r="D39" s="195">
        <f>COUNTIF('3.8 Audit Checklist'!P129:P211,"NC")+COUNTIF('3.8 Audit Checklist'!P129:P211,"KI (2)")+COUNTIF('3.8 Audit Checklist'!P129:P211,"C")+COUNTIF('3.8 Audit Checklist'!P129:P211,"KI (3)")+COUNTIF('3.8 Audit Checklist'!P129:P211,"KI (4)")</f>
        <v>0</v>
      </c>
      <c r="E39" s="196"/>
      <c r="F39" s="196"/>
      <c r="G39" s="197"/>
      <c r="H39" s="192" t="s">
        <v>680</v>
      </c>
      <c r="I39" s="193"/>
      <c r="J39" s="193"/>
      <c r="K39" s="193"/>
      <c r="L39" s="194"/>
      <c r="M39" s="172" t="s">
        <v>595</v>
      </c>
      <c r="N39" s="173"/>
      <c r="O39" s="173"/>
      <c r="P39" s="173"/>
      <c r="Q39" s="174"/>
      <c r="R39" s="172" t="s">
        <v>595</v>
      </c>
      <c r="S39" s="173"/>
      <c r="T39" s="173"/>
      <c r="U39" s="173"/>
      <c r="V39" s="174"/>
      <c r="W39" s="29"/>
      <c r="X39" s="29"/>
      <c r="Y39" s="29"/>
      <c r="Z39" s="29"/>
      <c r="AA39" s="10"/>
    </row>
    <row r="40" spans="1:27" ht="50.1" customHeight="1" x14ac:dyDescent="0.2">
      <c r="A40" s="10"/>
      <c r="B40" s="29"/>
      <c r="C40" s="132" t="s">
        <v>694</v>
      </c>
      <c r="D40" s="195">
        <f>COUNTIF('3.8 Audit Checklist'!P212:P226,"NC")+COUNTIF('3.8 Audit Checklist'!P212:P226,"KI (2)")+COUNTIF('3.8 Audit Checklist'!P212:P226,"C")+COUNTIF('3.8 Audit Checklist'!P212:P226,"KI (3)")+COUNTIF('3.8 Audit Checklist'!P212:P226,"KI (4)")</f>
        <v>0</v>
      </c>
      <c r="E40" s="196"/>
      <c r="F40" s="196"/>
      <c r="G40" s="197"/>
      <c r="H40" s="192" t="s">
        <v>681</v>
      </c>
      <c r="I40" s="193"/>
      <c r="J40" s="193"/>
      <c r="K40" s="193"/>
      <c r="L40" s="194"/>
      <c r="M40" s="172" t="s">
        <v>595</v>
      </c>
      <c r="N40" s="173"/>
      <c r="O40" s="173"/>
      <c r="P40" s="173"/>
      <c r="Q40" s="174"/>
      <c r="R40" s="172" t="s">
        <v>595</v>
      </c>
      <c r="S40" s="173"/>
      <c r="T40" s="173"/>
      <c r="U40" s="173"/>
      <c r="V40" s="174"/>
      <c r="W40" s="29"/>
      <c r="X40" s="29"/>
      <c r="Y40" s="29"/>
      <c r="Z40" s="29"/>
      <c r="AA40" s="10"/>
    </row>
    <row r="41" spans="1:27" ht="50.1" customHeight="1" x14ac:dyDescent="0.2">
      <c r="A41" s="10"/>
      <c r="B41" s="29"/>
      <c r="C41" s="132" t="s">
        <v>695</v>
      </c>
      <c r="D41" s="195">
        <f>COUNTIF('3.8 Audit Checklist'!P227:P235,"NC")+COUNTIF('3.8 Audit Checklist'!P227:P235,"KI (2)")+COUNTIF('3.8 Audit Checklist'!P227:P235,"C")+COUNTIF('3.8 Audit Checklist'!P227:P235,"KI (3)")+COUNTIF('3.8 Audit Checklist'!P227:P235,"KI (4)")</f>
        <v>0</v>
      </c>
      <c r="E41" s="196"/>
      <c r="F41" s="196"/>
      <c r="G41" s="197"/>
      <c r="H41" s="192" t="s">
        <v>682</v>
      </c>
      <c r="I41" s="193"/>
      <c r="J41" s="193"/>
      <c r="K41" s="193"/>
      <c r="L41" s="194"/>
      <c r="M41" s="172" t="s">
        <v>595</v>
      </c>
      <c r="N41" s="173"/>
      <c r="O41" s="173"/>
      <c r="P41" s="173"/>
      <c r="Q41" s="174"/>
      <c r="R41" s="172" t="s">
        <v>595</v>
      </c>
      <c r="S41" s="173"/>
      <c r="T41" s="173"/>
      <c r="U41" s="173"/>
      <c r="V41" s="174"/>
      <c r="W41" s="29"/>
      <c r="X41" s="29"/>
      <c r="Y41" s="29"/>
      <c r="Z41" s="29"/>
      <c r="AA41" s="10"/>
    </row>
    <row r="42" spans="1:27" ht="50.1" customHeight="1" x14ac:dyDescent="0.2">
      <c r="A42" s="10"/>
      <c r="B42" s="29"/>
      <c r="C42" s="132" t="s">
        <v>881</v>
      </c>
      <c r="D42" s="195">
        <f>COUNTIF('3.8 Audit Checklist'!P236:P255,"NC")+COUNTIF('3.8 Audit Checklist'!P236:P255,"KI (2)")+COUNTIF('3.8 Audit Checklist'!P236:P255,"C")+COUNTIF('3.8 Audit Checklist'!P236:P255,"KI (3)")+COUNTIF('3.8 Audit Checklist'!P236:P255,"KI (4)")</f>
        <v>0</v>
      </c>
      <c r="E42" s="196"/>
      <c r="F42" s="196"/>
      <c r="G42" s="197"/>
      <c r="H42" s="192" t="s">
        <v>683</v>
      </c>
      <c r="I42" s="193"/>
      <c r="J42" s="193"/>
      <c r="K42" s="193"/>
      <c r="L42" s="194"/>
      <c r="M42" s="172" t="s">
        <v>595</v>
      </c>
      <c r="N42" s="173"/>
      <c r="O42" s="173"/>
      <c r="P42" s="173"/>
      <c r="Q42" s="174"/>
      <c r="R42" s="172" t="s">
        <v>595</v>
      </c>
      <c r="S42" s="173"/>
      <c r="T42" s="173"/>
      <c r="U42" s="173"/>
      <c r="V42" s="174"/>
      <c r="W42" s="29"/>
      <c r="X42" s="29"/>
      <c r="Y42" s="29"/>
      <c r="Z42" s="29"/>
      <c r="AA42" s="10"/>
    </row>
    <row r="43" spans="1:27" ht="15" x14ac:dyDescent="0.2">
      <c r="A43" s="10"/>
      <c r="B43" s="29"/>
      <c r="C43" s="38"/>
      <c r="D43" s="41"/>
      <c r="E43" s="41"/>
      <c r="F43" s="41"/>
      <c r="G43" s="41"/>
      <c r="H43" s="41"/>
      <c r="I43" s="41"/>
      <c r="J43" s="41"/>
      <c r="K43" s="41"/>
      <c r="L43" s="41"/>
      <c r="M43" s="40"/>
      <c r="N43" s="40"/>
      <c r="O43" s="40"/>
      <c r="P43" s="40"/>
      <c r="Q43" s="40"/>
      <c r="R43" s="40"/>
      <c r="S43" s="39"/>
      <c r="T43" s="39"/>
      <c r="U43" s="39"/>
      <c r="V43" s="39"/>
      <c r="W43" s="29"/>
      <c r="X43" s="29"/>
      <c r="Y43" s="29"/>
      <c r="Z43" s="29"/>
      <c r="AA43" s="10"/>
    </row>
    <row r="44" spans="1:27" ht="15" x14ac:dyDescent="0.2">
      <c r="A44" s="10"/>
      <c r="B44" s="29"/>
      <c r="C44" s="38"/>
      <c r="D44" s="39"/>
      <c r="E44" s="39"/>
      <c r="F44" s="39"/>
      <c r="G44" s="39"/>
      <c r="H44" s="40"/>
      <c r="I44" s="40"/>
      <c r="J44" s="40"/>
      <c r="K44" s="40"/>
      <c r="L44" s="40"/>
      <c r="M44" s="40"/>
      <c r="N44" s="40"/>
      <c r="O44" s="40"/>
      <c r="P44" s="40"/>
      <c r="Q44" s="40"/>
      <c r="R44" s="40"/>
      <c r="S44" s="39"/>
      <c r="T44" s="39"/>
      <c r="U44" s="39"/>
      <c r="V44" s="39"/>
      <c r="W44" s="29"/>
      <c r="X44" s="29"/>
      <c r="Y44" s="29"/>
      <c r="Z44" s="29"/>
      <c r="AA44" s="10"/>
    </row>
    <row r="45" spans="1:27" s="4" customFormat="1" ht="15" customHeight="1" x14ac:dyDescent="0.2">
      <c r="A45" s="10"/>
      <c r="B45" s="10"/>
      <c r="C45" s="22"/>
      <c r="D45" s="42"/>
      <c r="E45" s="42"/>
      <c r="F45" s="42"/>
      <c r="G45" s="21"/>
      <c r="H45" s="21"/>
      <c r="I45" s="21"/>
      <c r="J45" s="43"/>
      <c r="K45" s="44"/>
      <c r="L45" s="44"/>
      <c r="M45" s="44"/>
      <c r="N45" s="44"/>
      <c r="O45" s="44"/>
      <c r="P45" s="44"/>
      <c r="Q45" s="44"/>
      <c r="R45" s="44"/>
      <c r="S45" s="44"/>
      <c r="T45" s="44"/>
      <c r="U45" s="44"/>
      <c r="V45" s="44"/>
      <c r="W45" s="10"/>
      <c r="X45" s="10"/>
      <c r="Y45" s="10"/>
      <c r="Z45" s="10"/>
      <c r="AA45" s="10"/>
    </row>
    <row r="46" spans="1:27" s="4" customFormat="1" ht="15" hidden="1" x14ac:dyDescent="0.2">
      <c r="B46" s="5"/>
      <c r="C46" s="5"/>
      <c r="D46" s="5"/>
      <c r="E46" s="5"/>
      <c r="F46" s="5"/>
      <c r="G46" s="5"/>
      <c r="H46" s="6"/>
      <c r="I46" s="6"/>
      <c r="J46" s="6"/>
      <c r="K46" s="6"/>
      <c r="L46" s="6"/>
      <c r="M46" s="6"/>
      <c r="N46" s="6"/>
      <c r="O46" s="6"/>
      <c r="P46" s="6"/>
      <c r="Q46" s="6"/>
      <c r="R46" s="6"/>
      <c r="S46" s="6"/>
      <c r="T46" s="6"/>
      <c r="U46" s="6"/>
      <c r="V46" s="5"/>
      <c r="W46" s="5"/>
      <c r="X46" s="5"/>
      <c r="Y46" s="5"/>
      <c r="Z46" s="5"/>
    </row>
    <row r="47" spans="1:27" s="4" customFormat="1" ht="15" hidden="1" x14ac:dyDescent="0.2">
      <c r="B47" s="5"/>
      <c r="C47" s="5"/>
      <c r="D47" s="5"/>
      <c r="E47" s="5"/>
      <c r="F47" s="5"/>
      <c r="G47" s="5"/>
      <c r="H47" s="6"/>
      <c r="I47" s="6"/>
      <c r="J47" s="6"/>
      <c r="K47" s="6"/>
      <c r="L47" s="6"/>
      <c r="M47" s="6"/>
      <c r="N47" s="6"/>
      <c r="O47" s="6"/>
      <c r="P47" s="6"/>
      <c r="Q47" s="6"/>
      <c r="R47" s="6"/>
      <c r="S47" s="6"/>
      <c r="T47" s="6"/>
      <c r="U47" s="6"/>
      <c r="V47" s="5"/>
      <c r="W47" s="5"/>
      <c r="X47" s="5"/>
      <c r="Y47" s="5"/>
      <c r="Z47" s="5"/>
    </row>
    <row r="48" spans="1:27" s="4" customFormat="1" ht="15" hidden="1" x14ac:dyDescent="0.2">
      <c r="B48" s="5"/>
      <c r="C48" s="5"/>
      <c r="D48" s="5"/>
      <c r="E48" s="5"/>
      <c r="F48" s="5"/>
      <c r="G48" s="5"/>
      <c r="H48" s="6"/>
      <c r="I48" s="6"/>
      <c r="J48" s="6"/>
      <c r="K48" s="6"/>
      <c r="L48" s="6"/>
      <c r="M48" s="6"/>
      <c r="N48" s="6"/>
      <c r="O48" s="6"/>
      <c r="P48" s="6"/>
      <c r="Q48" s="6"/>
      <c r="R48" s="6"/>
      <c r="S48" s="6"/>
      <c r="T48" s="6"/>
      <c r="U48" s="6"/>
      <c r="V48" s="5"/>
      <c r="W48" s="5"/>
      <c r="X48" s="5"/>
      <c r="Y48" s="5"/>
      <c r="Z48" s="5"/>
    </row>
    <row r="49" spans="2:26" s="4" customFormat="1" ht="15" hidden="1" x14ac:dyDescent="0.2">
      <c r="B49" s="5"/>
      <c r="C49" s="5"/>
      <c r="D49" s="5"/>
      <c r="E49" s="5"/>
      <c r="F49" s="5"/>
      <c r="G49" s="5"/>
      <c r="H49" s="6"/>
      <c r="I49" s="6"/>
      <c r="J49" s="6"/>
      <c r="K49" s="6"/>
      <c r="L49" s="6"/>
      <c r="M49" s="6"/>
      <c r="N49" s="6"/>
      <c r="O49" s="6"/>
      <c r="P49" s="6"/>
      <c r="Q49" s="6"/>
      <c r="R49" s="6"/>
      <c r="S49" s="6"/>
      <c r="T49" s="6"/>
      <c r="U49" s="6"/>
      <c r="V49" s="5"/>
      <c r="W49" s="5"/>
      <c r="X49" s="5"/>
      <c r="Y49" s="5"/>
      <c r="Z49" s="5"/>
    </row>
    <row r="50" spans="2:26" s="4" customFormat="1" ht="15" hidden="1" x14ac:dyDescent="0.2">
      <c r="B50" s="5"/>
      <c r="C50" s="5"/>
      <c r="D50" s="5"/>
      <c r="E50" s="5"/>
      <c r="F50" s="5"/>
      <c r="G50" s="5"/>
      <c r="H50" s="6"/>
      <c r="I50" s="6"/>
      <c r="J50" s="6"/>
      <c r="K50" s="6"/>
      <c r="L50" s="6"/>
      <c r="M50" s="6"/>
      <c r="N50" s="6"/>
      <c r="O50" s="6"/>
      <c r="P50" s="6"/>
      <c r="Q50" s="6"/>
      <c r="R50" s="6"/>
      <c r="S50" s="6"/>
      <c r="T50" s="6"/>
      <c r="U50" s="6"/>
      <c r="V50" s="5"/>
      <c r="W50" s="5"/>
      <c r="X50" s="5"/>
      <c r="Y50" s="5"/>
      <c r="Z50" s="5"/>
    </row>
    <row r="51" spans="2:26" s="4" customFormat="1" ht="15" hidden="1" x14ac:dyDescent="0.2">
      <c r="B51" s="5"/>
      <c r="C51" s="5"/>
      <c r="D51" s="5"/>
      <c r="E51" s="5"/>
      <c r="F51" s="5"/>
      <c r="G51" s="5"/>
      <c r="H51" s="6"/>
      <c r="I51" s="6"/>
      <c r="J51" s="6"/>
      <c r="K51" s="6"/>
      <c r="L51" s="6"/>
      <c r="M51" s="6"/>
      <c r="N51" s="6"/>
      <c r="O51" s="6"/>
      <c r="P51" s="6"/>
      <c r="Q51" s="6"/>
      <c r="R51" s="6"/>
      <c r="S51" s="6"/>
      <c r="T51" s="6"/>
      <c r="U51" s="6"/>
      <c r="V51" s="5"/>
      <c r="W51" s="5"/>
      <c r="X51" s="5"/>
      <c r="Y51" s="5"/>
      <c r="Z51" s="5"/>
    </row>
    <row r="52" spans="2:26" s="4" customFormat="1" ht="15" hidden="1" x14ac:dyDescent="0.2">
      <c r="B52" s="5"/>
      <c r="C52" s="5"/>
      <c r="D52" s="5"/>
      <c r="E52" s="5"/>
      <c r="F52" s="5"/>
      <c r="G52" s="5"/>
      <c r="H52" s="6"/>
      <c r="I52" s="6"/>
      <c r="J52" s="6"/>
      <c r="K52" s="6"/>
      <c r="L52" s="6"/>
      <c r="M52" s="6"/>
      <c r="N52" s="6"/>
      <c r="O52" s="6"/>
      <c r="P52" s="6"/>
      <c r="Q52" s="6"/>
      <c r="R52" s="6"/>
      <c r="S52" s="6"/>
      <c r="T52" s="6"/>
      <c r="U52" s="6"/>
      <c r="V52" s="5"/>
      <c r="W52" s="5"/>
      <c r="X52" s="5"/>
      <c r="Y52" s="5"/>
      <c r="Z52" s="5"/>
    </row>
    <row r="53" spans="2:26" s="4" customFormat="1" ht="15" hidden="1" x14ac:dyDescent="0.2">
      <c r="B53" s="5"/>
      <c r="C53" s="5"/>
      <c r="D53" s="5"/>
      <c r="E53" s="5"/>
      <c r="F53" s="5"/>
      <c r="G53" s="5"/>
      <c r="H53" s="6"/>
      <c r="I53" s="6"/>
      <c r="J53" s="6"/>
      <c r="K53" s="6"/>
      <c r="L53" s="6"/>
      <c r="M53" s="6"/>
      <c r="N53" s="6"/>
      <c r="O53" s="6"/>
      <c r="P53" s="6"/>
      <c r="Q53" s="6"/>
      <c r="R53" s="6"/>
      <c r="S53" s="6"/>
      <c r="T53" s="6"/>
      <c r="U53" s="6"/>
      <c r="V53" s="5"/>
      <c r="W53" s="5"/>
      <c r="X53" s="5"/>
      <c r="Y53" s="5"/>
      <c r="Z53" s="5"/>
    </row>
    <row r="54" spans="2:26" s="4" customFormat="1" ht="15" hidden="1" x14ac:dyDescent="0.2">
      <c r="B54" s="5"/>
      <c r="C54" s="5"/>
      <c r="D54" s="5"/>
      <c r="E54" s="5"/>
      <c r="F54" s="5"/>
      <c r="G54" s="5"/>
      <c r="H54" s="5"/>
      <c r="I54" s="5"/>
      <c r="J54" s="5"/>
      <c r="K54" s="5"/>
      <c r="L54" s="5"/>
      <c r="M54" s="5"/>
      <c r="N54" s="5"/>
      <c r="O54" s="5"/>
      <c r="P54" s="5"/>
      <c r="Q54" s="5"/>
      <c r="R54" s="5"/>
      <c r="S54" s="5"/>
      <c r="T54" s="5"/>
      <c r="U54" s="5"/>
      <c r="V54" s="5"/>
      <c r="W54" s="5"/>
      <c r="X54" s="5"/>
      <c r="Y54" s="5"/>
      <c r="Z54" s="5"/>
    </row>
    <row r="55" spans="2:26" s="4" customFormat="1" ht="15" hidden="1" x14ac:dyDescent="0.2">
      <c r="B55" s="5"/>
      <c r="C55" s="5"/>
      <c r="D55" s="5"/>
      <c r="E55" s="5"/>
      <c r="F55" s="5"/>
      <c r="G55" s="5"/>
      <c r="H55" s="5"/>
      <c r="I55" s="5"/>
      <c r="J55" s="5"/>
      <c r="K55" s="5"/>
      <c r="L55" s="5"/>
      <c r="M55" s="5"/>
      <c r="N55" s="5"/>
      <c r="O55" s="5"/>
      <c r="P55" s="5"/>
      <c r="Q55" s="5"/>
      <c r="R55" s="5"/>
      <c r="S55" s="5"/>
      <c r="T55" s="5"/>
      <c r="U55" s="5"/>
      <c r="V55" s="5"/>
      <c r="W55" s="5"/>
      <c r="X55" s="5"/>
      <c r="Y55" s="5"/>
      <c r="Z55" s="5"/>
    </row>
    <row r="56" spans="2:26" s="4" customFormat="1" ht="15" hidden="1" x14ac:dyDescent="0.2">
      <c r="B56" s="5"/>
      <c r="C56" s="5"/>
      <c r="D56" s="5"/>
      <c r="E56" s="5"/>
      <c r="F56" s="5"/>
      <c r="G56" s="5"/>
      <c r="H56" s="5"/>
      <c r="I56" s="5"/>
      <c r="J56" s="5"/>
      <c r="K56" s="5"/>
      <c r="L56" s="5"/>
      <c r="M56" s="5"/>
      <c r="N56" s="5"/>
      <c r="O56" s="5"/>
      <c r="P56" s="5"/>
      <c r="Q56" s="5"/>
      <c r="R56" s="5"/>
      <c r="S56" s="5"/>
      <c r="T56" s="5"/>
      <c r="U56" s="5"/>
      <c r="V56" s="5"/>
      <c r="W56" s="5"/>
      <c r="X56" s="5"/>
      <c r="Y56" s="5"/>
      <c r="Z56" s="5"/>
    </row>
    <row r="57" spans="2:26" s="4" customFormat="1" ht="15" hidden="1" x14ac:dyDescent="0.2">
      <c r="B57" s="5"/>
      <c r="C57" s="5"/>
      <c r="D57" s="5"/>
      <c r="E57" s="5"/>
      <c r="F57" s="5"/>
      <c r="G57" s="5"/>
      <c r="H57" s="5"/>
      <c r="I57" s="5"/>
      <c r="J57" s="5"/>
      <c r="K57" s="5"/>
      <c r="L57" s="5"/>
      <c r="M57" s="5"/>
      <c r="N57" s="5"/>
      <c r="O57" s="5"/>
      <c r="P57" s="5"/>
      <c r="Q57" s="5"/>
      <c r="R57" s="5"/>
      <c r="S57" s="5"/>
      <c r="T57" s="5"/>
      <c r="U57" s="5"/>
      <c r="V57" s="5"/>
      <c r="W57" s="5"/>
      <c r="X57" s="5"/>
      <c r="Y57" s="5"/>
      <c r="Z57" s="5"/>
    </row>
    <row r="58" spans="2:26" s="4" customFormat="1" ht="15" hidden="1" customHeight="1" x14ac:dyDescent="0.2">
      <c r="B58" s="5"/>
      <c r="C58" s="5"/>
      <c r="D58" s="5"/>
      <c r="E58" s="5"/>
      <c r="F58" s="5"/>
      <c r="G58" s="5"/>
      <c r="H58" s="5"/>
      <c r="I58" s="5"/>
      <c r="J58" s="5"/>
      <c r="K58" s="5"/>
      <c r="L58" s="5"/>
      <c r="M58" s="5"/>
      <c r="N58" s="5"/>
      <c r="O58" s="5"/>
      <c r="P58" s="5"/>
      <c r="Q58" s="5"/>
      <c r="R58" s="5"/>
      <c r="S58" s="5"/>
      <c r="T58" s="5"/>
      <c r="U58" s="5"/>
      <c r="V58" s="5"/>
      <c r="W58" s="5"/>
      <c r="X58" s="5"/>
      <c r="Y58" s="5"/>
      <c r="Z58" s="5"/>
    </row>
    <row r="59" spans="2:26" s="4" customFormat="1" ht="15" hidden="1" x14ac:dyDescent="0.2">
      <c r="B59" s="5"/>
      <c r="C59" s="5"/>
      <c r="D59" s="5"/>
      <c r="E59" s="5"/>
      <c r="F59" s="5"/>
      <c r="G59" s="5"/>
      <c r="H59" s="5"/>
      <c r="I59" s="6"/>
      <c r="J59" s="6"/>
      <c r="K59" s="6"/>
      <c r="L59" s="6"/>
      <c r="M59" s="6"/>
      <c r="N59" s="6"/>
      <c r="O59" s="6"/>
      <c r="P59" s="6"/>
      <c r="Q59" s="6"/>
      <c r="R59" s="6"/>
      <c r="S59" s="6"/>
      <c r="T59" s="6"/>
      <c r="U59" s="6"/>
      <c r="V59" s="6"/>
      <c r="W59" s="6"/>
      <c r="X59" s="6"/>
      <c r="Y59" s="6"/>
      <c r="Z59" s="6"/>
    </row>
    <row r="60" spans="2:26" s="4" customFormat="1" ht="15" hidden="1" x14ac:dyDescent="0.2">
      <c r="B60" s="5"/>
      <c r="C60" s="5"/>
      <c r="D60" s="5"/>
      <c r="E60" s="5"/>
      <c r="F60" s="5"/>
      <c r="G60" s="5"/>
      <c r="H60" s="5"/>
      <c r="I60" s="6"/>
      <c r="J60" s="6"/>
      <c r="K60" s="6"/>
      <c r="L60" s="6"/>
      <c r="M60" s="6"/>
      <c r="N60" s="6"/>
      <c r="O60" s="6"/>
      <c r="P60" s="6"/>
      <c r="Q60" s="6"/>
      <c r="R60" s="6"/>
      <c r="S60" s="6"/>
      <c r="T60" s="6"/>
      <c r="U60" s="6"/>
      <c r="V60" s="6"/>
      <c r="W60" s="6"/>
      <c r="X60" s="6"/>
      <c r="Y60" s="6"/>
      <c r="Z60" s="6"/>
    </row>
    <row r="61" spans="2:26" s="4" customFormat="1" ht="15" hidden="1" x14ac:dyDescent="0.2">
      <c r="B61" s="5"/>
      <c r="C61" s="5"/>
      <c r="D61" s="5"/>
      <c r="E61" s="5"/>
      <c r="F61" s="5"/>
      <c r="G61" s="5"/>
      <c r="H61" s="5"/>
      <c r="I61" s="6"/>
      <c r="J61" s="6"/>
      <c r="K61" s="6"/>
      <c r="L61" s="6"/>
      <c r="M61" s="6"/>
      <c r="N61" s="6"/>
      <c r="O61" s="6"/>
      <c r="P61" s="6"/>
      <c r="Q61" s="6"/>
      <c r="R61" s="6"/>
      <c r="S61" s="6"/>
      <c r="T61" s="6"/>
      <c r="U61" s="6"/>
      <c r="V61" s="6"/>
      <c r="W61" s="6"/>
      <c r="X61" s="6"/>
      <c r="Y61" s="6"/>
      <c r="Z61" s="6"/>
    </row>
    <row r="62" spans="2:26" s="4" customFormat="1" ht="15" hidden="1" x14ac:dyDescent="0.2">
      <c r="B62" s="5"/>
      <c r="C62" s="5"/>
      <c r="D62" s="5"/>
      <c r="E62" s="5"/>
      <c r="F62" s="5"/>
      <c r="G62" s="5"/>
      <c r="H62" s="5"/>
      <c r="I62" s="7"/>
      <c r="J62" s="8"/>
      <c r="K62" s="6"/>
      <c r="L62" s="6"/>
      <c r="M62" s="6"/>
      <c r="N62" s="6"/>
      <c r="O62" s="6"/>
      <c r="P62" s="6"/>
      <c r="Q62" s="6"/>
      <c r="R62" s="6"/>
      <c r="S62" s="6"/>
      <c r="T62" s="6"/>
      <c r="U62" s="6"/>
      <c r="V62" s="6"/>
      <c r="W62" s="6"/>
      <c r="X62" s="6"/>
      <c r="Y62" s="6"/>
      <c r="Z62" s="6"/>
    </row>
    <row r="63" spans="2:26" s="4" customFormat="1" ht="15" hidden="1" x14ac:dyDescent="0.2">
      <c r="B63" s="5"/>
      <c r="C63" s="5"/>
      <c r="D63" s="5"/>
      <c r="E63" s="5"/>
      <c r="F63" s="5"/>
      <c r="G63" s="5"/>
      <c r="H63" s="5"/>
      <c r="I63" s="6"/>
      <c r="J63" s="6"/>
      <c r="K63" s="6"/>
      <c r="L63" s="7"/>
      <c r="M63" s="6"/>
      <c r="N63" s="6"/>
      <c r="O63" s="6"/>
      <c r="P63" s="6"/>
      <c r="Q63" s="6"/>
      <c r="R63" s="6"/>
      <c r="S63" s="7"/>
      <c r="T63" s="6"/>
      <c r="U63" s="6"/>
      <c r="V63" s="6"/>
      <c r="W63" s="6"/>
      <c r="X63" s="6"/>
      <c r="Y63" s="6"/>
      <c r="Z63" s="6"/>
    </row>
    <row r="64" spans="2:26" s="4" customFormat="1" ht="15" hidden="1" x14ac:dyDescent="0.2">
      <c r="B64" s="5"/>
      <c r="C64" s="5"/>
      <c r="D64" s="5"/>
      <c r="E64" s="5"/>
      <c r="F64" s="5"/>
      <c r="G64" s="5"/>
      <c r="H64" s="5"/>
      <c r="I64" s="6"/>
      <c r="J64" s="6"/>
      <c r="K64" s="6"/>
      <c r="L64" s="8"/>
      <c r="M64" s="6"/>
      <c r="N64" s="6"/>
      <c r="O64" s="6"/>
      <c r="P64" s="6"/>
      <c r="Q64" s="6"/>
      <c r="R64" s="6"/>
      <c r="S64" s="8"/>
      <c r="T64" s="6"/>
      <c r="U64" s="6"/>
      <c r="V64" s="6"/>
      <c r="W64" s="6"/>
      <c r="X64" s="6"/>
      <c r="Y64" s="6"/>
      <c r="Z64" s="6"/>
    </row>
    <row r="65" spans="2:26" s="4" customFormat="1" ht="15" hidden="1" x14ac:dyDescent="0.2">
      <c r="B65" s="5"/>
      <c r="C65" s="5"/>
      <c r="D65" s="5"/>
      <c r="E65" s="5"/>
      <c r="F65" s="5"/>
      <c r="G65" s="5"/>
      <c r="H65" s="5"/>
      <c r="I65" s="6"/>
      <c r="J65" s="6"/>
      <c r="K65" s="6"/>
      <c r="L65" s="6"/>
      <c r="M65" s="6"/>
      <c r="N65" s="6"/>
      <c r="O65" s="6"/>
      <c r="P65" s="6"/>
      <c r="Q65" s="6"/>
      <c r="R65" s="6"/>
      <c r="S65" s="6"/>
      <c r="T65" s="6"/>
      <c r="U65" s="6"/>
      <c r="V65" s="6"/>
      <c r="W65" s="6"/>
      <c r="X65" s="6"/>
      <c r="Y65" s="6"/>
      <c r="Z65" s="6"/>
    </row>
    <row r="66" spans="2:26" s="4" customFormat="1" ht="15" hidden="1" x14ac:dyDescent="0.2">
      <c r="B66" s="5"/>
      <c r="C66" s="5"/>
      <c r="D66" s="5"/>
      <c r="E66" s="5"/>
      <c r="F66" s="5"/>
      <c r="G66" s="5"/>
      <c r="H66" s="5"/>
      <c r="I66" s="6"/>
      <c r="J66" s="6"/>
      <c r="K66" s="6"/>
      <c r="L66" s="6"/>
      <c r="M66" s="6"/>
      <c r="N66" s="6"/>
      <c r="O66" s="6"/>
      <c r="P66" s="6"/>
      <c r="Q66" s="6"/>
      <c r="R66" s="6"/>
      <c r="S66" s="6"/>
      <c r="T66" s="6"/>
      <c r="U66" s="6"/>
      <c r="V66" s="6"/>
      <c r="W66" s="6"/>
      <c r="X66" s="6"/>
      <c r="Y66" s="6"/>
      <c r="Z66" s="6"/>
    </row>
    <row r="67" spans="2:26" s="4" customFormat="1" ht="15" hidden="1" x14ac:dyDescent="0.2">
      <c r="B67" s="5"/>
      <c r="C67" s="5"/>
      <c r="D67" s="5"/>
      <c r="E67" s="5"/>
      <c r="F67" s="5"/>
      <c r="G67" s="5"/>
      <c r="H67" s="5"/>
      <c r="I67" s="6"/>
      <c r="J67" s="6"/>
      <c r="K67" s="6"/>
      <c r="L67" s="6"/>
      <c r="M67" s="6"/>
      <c r="N67" s="6"/>
      <c r="O67" s="6"/>
      <c r="P67" s="6"/>
      <c r="Q67" s="6"/>
      <c r="R67" s="6"/>
      <c r="S67" s="6"/>
      <c r="T67" s="6"/>
      <c r="U67" s="6"/>
      <c r="V67" s="6"/>
      <c r="W67" s="6"/>
      <c r="X67" s="6"/>
      <c r="Y67" s="6"/>
      <c r="Z67" s="6"/>
    </row>
    <row r="68" spans="2:26" s="4" customFormat="1" ht="15" hidden="1" x14ac:dyDescent="0.2">
      <c r="B68" s="5"/>
      <c r="C68" s="5"/>
      <c r="D68" s="5"/>
      <c r="E68" s="5"/>
      <c r="F68" s="5"/>
      <c r="G68" s="5"/>
      <c r="H68" s="5"/>
      <c r="I68" s="6"/>
      <c r="J68" s="6"/>
      <c r="K68" s="6"/>
      <c r="L68" s="6"/>
      <c r="M68" s="6"/>
      <c r="N68" s="6"/>
      <c r="O68" s="6"/>
      <c r="P68" s="6"/>
      <c r="Q68" s="6"/>
      <c r="R68" s="6"/>
      <c r="S68" s="6"/>
      <c r="T68" s="6"/>
      <c r="U68" s="6"/>
      <c r="V68" s="6"/>
      <c r="W68" s="6"/>
      <c r="X68" s="6"/>
      <c r="Y68" s="6"/>
      <c r="Z68" s="6"/>
    </row>
    <row r="69" spans="2:26" s="4" customFormat="1" ht="15" hidden="1" x14ac:dyDescent="0.2">
      <c r="B69" s="5"/>
      <c r="C69" s="5"/>
      <c r="D69" s="5"/>
      <c r="E69" s="5"/>
      <c r="F69" s="5"/>
      <c r="G69" s="5"/>
      <c r="H69" s="5"/>
      <c r="I69" s="6"/>
      <c r="J69" s="6"/>
      <c r="K69" s="6"/>
      <c r="L69" s="6"/>
      <c r="M69" s="6"/>
      <c r="N69" s="6"/>
      <c r="O69" s="6"/>
      <c r="P69" s="6"/>
      <c r="Q69" s="6"/>
      <c r="R69" s="6"/>
      <c r="S69" s="6"/>
      <c r="T69" s="6"/>
      <c r="U69" s="6"/>
      <c r="V69" s="6"/>
      <c r="W69" s="6"/>
      <c r="X69" s="6"/>
      <c r="Y69" s="6"/>
      <c r="Z69" s="6"/>
    </row>
    <row r="70" spans="2:26" s="4" customFormat="1" ht="15" hidden="1" x14ac:dyDescent="0.2">
      <c r="B70" s="5"/>
      <c r="C70" s="5"/>
      <c r="D70" s="5"/>
      <c r="E70" s="5"/>
      <c r="F70" s="5"/>
      <c r="G70" s="5"/>
      <c r="H70" s="5"/>
      <c r="I70" s="6"/>
      <c r="J70" s="6"/>
      <c r="K70" s="6"/>
      <c r="L70" s="6"/>
      <c r="M70" s="6"/>
      <c r="N70" s="6"/>
      <c r="O70" s="6"/>
      <c r="P70" s="6"/>
      <c r="Q70" s="6"/>
      <c r="R70" s="6"/>
      <c r="S70" s="6"/>
      <c r="T70" s="6"/>
      <c r="U70" s="6"/>
      <c r="V70" s="6"/>
      <c r="W70" s="6"/>
      <c r="X70" s="6"/>
      <c r="Y70" s="6"/>
      <c r="Z70" s="6"/>
    </row>
    <row r="71" spans="2:26" s="4" customFormat="1" ht="15" hidden="1" x14ac:dyDescent="0.2">
      <c r="B71" s="5"/>
      <c r="C71" s="5"/>
      <c r="D71" s="5"/>
      <c r="E71" s="5"/>
      <c r="F71" s="5"/>
      <c r="G71" s="5"/>
      <c r="H71" s="5"/>
      <c r="I71" s="6"/>
      <c r="J71" s="6"/>
      <c r="K71" s="6"/>
      <c r="L71" s="6"/>
      <c r="M71" s="6"/>
      <c r="N71" s="6"/>
      <c r="O71" s="6"/>
      <c r="P71" s="6"/>
      <c r="Q71" s="6"/>
      <c r="R71" s="6"/>
      <c r="S71" s="6"/>
      <c r="T71" s="6"/>
      <c r="U71" s="6"/>
      <c r="V71" s="6"/>
      <c r="W71" s="6"/>
      <c r="X71" s="6"/>
      <c r="Y71" s="6"/>
      <c r="Z71" s="6"/>
    </row>
    <row r="72" spans="2:26" s="4" customFormat="1" ht="15" hidden="1" x14ac:dyDescent="0.2">
      <c r="B72" s="5"/>
      <c r="C72" s="5"/>
      <c r="D72" s="5"/>
      <c r="E72" s="5"/>
      <c r="F72" s="5"/>
      <c r="G72" s="5"/>
      <c r="H72" s="5"/>
      <c r="I72" s="6"/>
      <c r="J72" s="6"/>
      <c r="K72" s="6"/>
      <c r="L72" s="6"/>
      <c r="M72" s="6"/>
      <c r="N72" s="6"/>
      <c r="O72" s="6"/>
      <c r="P72" s="6"/>
      <c r="Q72" s="6"/>
      <c r="R72" s="6"/>
      <c r="S72" s="6"/>
      <c r="T72" s="6"/>
      <c r="U72" s="6"/>
      <c r="V72" s="6"/>
      <c r="W72" s="6"/>
      <c r="X72" s="6"/>
      <c r="Y72" s="6"/>
      <c r="Z72" s="6"/>
    </row>
    <row r="73" spans="2:26" s="4" customFormat="1" ht="15" hidden="1" x14ac:dyDescent="0.2">
      <c r="B73" s="5"/>
      <c r="C73" s="5"/>
      <c r="D73" s="5"/>
      <c r="E73" s="5"/>
      <c r="F73" s="5"/>
      <c r="G73" s="5"/>
      <c r="H73" s="5"/>
      <c r="I73" s="6"/>
      <c r="J73" s="6"/>
      <c r="K73" s="6"/>
      <c r="L73" s="6"/>
      <c r="M73" s="6"/>
      <c r="N73" s="6"/>
      <c r="O73" s="6"/>
      <c r="P73" s="6"/>
      <c r="Q73" s="6"/>
      <c r="R73" s="6"/>
      <c r="S73" s="6"/>
      <c r="T73" s="6"/>
      <c r="U73" s="6"/>
      <c r="V73" s="6"/>
      <c r="W73" s="6"/>
      <c r="X73" s="6"/>
      <c r="Y73" s="6"/>
      <c r="Z73" s="6"/>
    </row>
    <row r="74" spans="2:26" s="4" customFormat="1" ht="15" hidden="1" x14ac:dyDescent="0.2">
      <c r="B74" s="5"/>
      <c r="C74" s="5"/>
      <c r="D74" s="5"/>
      <c r="E74" s="5"/>
      <c r="F74" s="5"/>
      <c r="G74" s="5"/>
      <c r="H74" s="5"/>
      <c r="I74" s="6"/>
      <c r="J74" s="6"/>
      <c r="K74" s="6"/>
      <c r="L74" s="6"/>
      <c r="M74" s="6"/>
      <c r="N74" s="6"/>
      <c r="O74" s="6"/>
      <c r="P74" s="6"/>
      <c r="Q74" s="6"/>
      <c r="R74" s="6"/>
      <c r="S74" s="6"/>
      <c r="T74" s="6"/>
      <c r="U74" s="6"/>
      <c r="V74" s="6"/>
      <c r="W74" s="6"/>
      <c r="X74" s="6"/>
      <c r="Y74" s="6"/>
      <c r="Z74" s="6"/>
    </row>
    <row r="75" spans="2:26" s="4" customFormat="1" ht="15" hidden="1" x14ac:dyDescent="0.2">
      <c r="B75" s="5"/>
      <c r="C75" s="5"/>
      <c r="D75" s="5"/>
      <c r="E75" s="5"/>
      <c r="F75" s="5"/>
      <c r="G75" s="5"/>
      <c r="H75" s="5"/>
      <c r="I75" s="6"/>
      <c r="J75" s="6"/>
      <c r="K75" s="6"/>
      <c r="L75" s="6"/>
      <c r="M75" s="6"/>
      <c r="N75" s="6"/>
      <c r="O75" s="6"/>
      <c r="P75" s="6"/>
      <c r="Q75" s="6"/>
      <c r="R75" s="6"/>
      <c r="S75" s="6"/>
      <c r="T75" s="6"/>
      <c r="U75" s="6"/>
      <c r="V75" s="6"/>
      <c r="W75" s="6"/>
      <c r="X75" s="6"/>
      <c r="Y75" s="6"/>
      <c r="Z75" s="6"/>
    </row>
    <row r="76" spans="2:26" s="4" customFormat="1" ht="15" hidden="1" x14ac:dyDescent="0.2">
      <c r="B76" s="5"/>
      <c r="C76" s="5"/>
      <c r="D76" s="5"/>
      <c r="E76" s="5"/>
      <c r="F76" s="5"/>
      <c r="G76" s="5"/>
      <c r="H76" s="5"/>
      <c r="I76" s="6"/>
      <c r="J76" s="6"/>
      <c r="K76" s="6"/>
      <c r="L76" s="6"/>
      <c r="M76" s="6"/>
      <c r="N76" s="6"/>
      <c r="O76" s="6"/>
      <c r="P76" s="6"/>
      <c r="Q76" s="6"/>
      <c r="R76" s="6"/>
      <c r="S76" s="6"/>
      <c r="T76" s="6"/>
      <c r="U76" s="6"/>
      <c r="V76" s="6"/>
      <c r="W76" s="6"/>
      <c r="X76" s="6"/>
      <c r="Y76" s="6"/>
      <c r="Z76" s="6"/>
    </row>
    <row r="77" spans="2:26" s="4" customFormat="1" ht="15" hidden="1" x14ac:dyDescent="0.2">
      <c r="B77" s="5"/>
      <c r="C77" s="5"/>
      <c r="D77" s="5"/>
      <c r="E77" s="5"/>
      <c r="F77" s="5"/>
      <c r="G77" s="5"/>
      <c r="H77" s="5"/>
      <c r="I77" s="6"/>
      <c r="J77" s="6"/>
      <c r="K77" s="6"/>
      <c r="L77" s="6"/>
      <c r="M77" s="6"/>
      <c r="N77" s="6"/>
      <c r="O77" s="6"/>
      <c r="P77" s="6"/>
      <c r="Q77" s="6"/>
      <c r="R77" s="6"/>
      <c r="S77" s="6"/>
      <c r="T77" s="6"/>
      <c r="U77" s="6"/>
      <c r="V77" s="6"/>
      <c r="W77" s="6"/>
      <c r="X77" s="6"/>
      <c r="Y77" s="6"/>
      <c r="Z77" s="6"/>
    </row>
    <row r="78" spans="2:26" s="4" customFormat="1" ht="15" hidden="1" x14ac:dyDescent="0.2">
      <c r="B78" s="5"/>
      <c r="C78" s="5"/>
      <c r="D78" s="5"/>
      <c r="E78" s="5"/>
      <c r="F78" s="5"/>
      <c r="G78" s="5"/>
      <c r="H78" s="5"/>
      <c r="I78" s="6"/>
      <c r="J78" s="6"/>
      <c r="K78" s="6"/>
      <c r="L78" s="6"/>
      <c r="M78" s="6"/>
      <c r="N78" s="6"/>
      <c r="O78" s="6"/>
      <c r="P78" s="6"/>
      <c r="Q78" s="6"/>
      <c r="R78" s="6"/>
      <c r="S78" s="6"/>
      <c r="T78" s="6"/>
      <c r="U78" s="6"/>
      <c r="V78" s="6"/>
      <c r="W78" s="6"/>
      <c r="X78" s="6"/>
      <c r="Y78" s="6"/>
      <c r="Z78" s="6"/>
    </row>
    <row r="79" spans="2:26" s="4" customFormat="1" ht="15" hidden="1" x14ac:dyDescent="0.2">
      <c r="B79" s="5"/>
      <c r="C79" s="5"/>
      <c r="D79" s="5"/>
      <c r="E79" s="5"/>
      <c r="F79" s="5"/>
      <c r="G79" s="5"/>
      <c r="H79" s="5"/>
      <c r="I79" s="6"/>
      <c r="J79" s="6"/>
      <c r="K79" s="6"/>
      <c r="L79" s="6"/>
      <c r="M79" s="6"/>
      <c r="N79" s="6"/>
      <c r="O79" s="6"/>
      <c r="P79" s="6"/>
      <c r="Q79" s="6"/>
      <c r="R79" s="6"/>
      <c r="S79" s="6"/>
      <c r="T79" s="6"/>
      <c r="U79" s="6"/>
      <c r="V79" s="6"/>
      <c r="W79" s="6"/>
      <c r="X79" s="6"/>
      <c r="Y79" s="6"/>
      <c r="Z79" s="6"/>
    </row>
    <row r="80" spans="2:26" s="4" customFormat="1" ht="15" hidden="1" x14ac:dyDescent="0.2">
      <c r="B80" s="5"/>
      <c r="C80" s="5"/>
      <c r="D80" s="5"/>
      <c r="E80" s="5"/>
      <c r="F80" s="5"/>
      <c r="G80" s="5"/>
      <c r="H80" s="5"/>
      <c r="I80" s="6"/>
      <c r="J80" s="6"/>
      <c r="K80" s="6"/>
      <c r="L80" s="6"/>
      <c r="M80" s="6"/>
      <c r="N80" s="6"/>
      <c r="O80" s="6"/>
      <c r="P80" s="6"/>
      <c r="Q80" s="6"/>
      <c r="R80" s="6"/>
      <c r="S80" s="6"/>
      <c r="T80" s="6"/>
      <c r="U80" s="6"/>
      <c r="V80" s="6"/>
      <c r="W80" s="6"/>
      <c r="X80" s="6"/>
      <c r="Y80" s="6"/>
      <c r="Z80" s="6"/>
    </row>
    <row r="81" spans="2:26" s="4" customFormat="1" ht="15" hidden="1" x14ac:dyDescent="0.2">
      <c r="B81" s="5"/>
      <c r="C81" s="5"/>
      <c r="D81" s="5"/>
      <c r="E81" s="5"/>
      <c r="F81" s="5"/>
      <c r="G81" s="5"/>
      <c r="H81" s="5"/>
      <c r="I81" s="7"/>
      <c r="J81" s="8"/>
      <c r="K81" s="6"/>
      <c r="L81" s="6"/>
      <c r="M81" s="6"/>
      <c r="N81" s="6"/>
      <c r="O81" s="6"/>
      <c r="P81" s="7"/>
      <c r="Q81" s="8"/>
      <c r="R81" s="6"/>
      <c r="S81" s="6"/>
      <c r="T81" s="6"/>
      <c r="U81" s="6"/>
      <c r="V81" s="6"/>
      <c r="W81" s="6"/>
      <c r="X81" s="7"/>
      <c r="Y81" s="8"/>
      <c r="Z81" s="8"/>
    </row>
    <row r="82" spans="2:26" s="4" customFormat="1" ht="15" hidden="1" x14ac:dyDescent="0.2">
      <c r="B82" s="5"/>
      <c r="C82" s="5"/>
      <c r="D82" s="5"/>
      <c r="E82" s="5"/>
      <c r="F82" s="5"/>
      <c r="G82" s="5"/>
      <c r="H82" s="5"/>
      <c r="I82" s="6"/>
      <c r="J82" s="6"/>
      <c r="K82" s="6"/>
      <c r="L82" s="6"/>
      <c r="M82" s="6"/>
      <c r="N82" s="6"/>
      <c r="O82" s="6"/>
      <c r="P82" s="6"/>
      <c r="Q82" s="6"/>
      <c r="R82" s="6"/>
      <c r="S82" s="6"/>
      <c r="T82" s="6"/>
      <c r="U82" s="6"/>
      <c r="V82" s="6"/>
      <c r="W82" s="6"/>
      <c r="X82" s="6"/>
      <c r="Y82" s="6"/>
      <c r="Z82" s="6"/>
    </row>
    <row r="83" spans="2:26" s="4" customFormat="1" ht="15" hidden="1" x14ac:dyDescent="0.2">
      <c r="B83" s="5"/>
      <c r="C83" s="5"/>
      <c r="D83" s="5"/>
      <c r="E83" s="5"/>
      <c r="F83" s="5"/>
      <c r="G83" s="5"/>
      <c r="H83" s="5"/>
      <c r="I83" s="6"/>
      <c r="J83" s="6"/>
      <c r="K83" s="6"/>
      <c r="L83" s="6"/>
      <c r="M83" s="6"/>
      <c r="N83" s="6"/>
      <c r="O83" s="6"/>
      <c r="P83" s="6"/>
      <c r="Q83" s="6"/>
      <c r="R83" s="6"/>
      <c r="S83" s="6"/>
      <c r="T83" s="6"/>
      <c r="U83" s="6"/>
      <c r="V83" s="6"/>
      <c r="W83" s="6"/>
      <c r="X83" s="6"/>
      <c r="Y83" s="6"/>
      <c r="Z83" s="6"/>
    </row>
    <row r="84" spans="2:26" s="4" customFormat="1" ht="15" hidden="1" x14ac:dyDescent="0.2">
      <c r="B84" s="5"/>
      <c r="C84" s="5"/>
      <c r="D84" s="5"/>
      <c r="E84" s="5"/>
      <c r="F84" s="5"/>
      <c r="G84" s="5"/>
      <c r="H84" s="5"/>
      <c r="I84" s="6"/>
      <c r="J84" s="6"/>
      <c r="K84" s="6"/>
      <c r="L84" s="6"/>
      <c r="M84" s="6"/>
      <c r="N84" s="6"/>
      <c r="O84" s="6"/>
      <c r="P84" s="6"/>
      <c r="Q84" s="6"/>
      <c r="R84" s="6"/>
      <c r="S84" s="6"/>
      <c r="T84" s="6"/>
      <c r="U84" s="6"/>
      <c r="V84" s="6"/>
      <c r="W84" s="6"/>
      <c r="X84" s="6"/>
      <c r="Y84" s="6"/>
      <c r="Z84" s="6"/>
    </row>
    <row r="85" spans="2:26" s="4" customFormat="1" ht="15" hidden="1" x14ac:dyDescent="0.2">
      <c r="B85" s="5"/>
      <c r="C85" s="5"/>
      <c r="D85" s="5"/>
      <c r="E85" s="5"/>
      <c r="F85" s="5"/>
      <c r="G85" s="5"/>
      <c r="H85" s="5"/>
      <c r="I85" s="6"/>
      <c r="J85" s="6"/>
      <c r="K85" s="6"/>
      <c r="L85" s="6"/>
      <c r="M85" s="6"/>
      <c r="N85" s="6"/>
      <c r="O85" s="6"/>
      <c r="P85" s="6"/>
      <c r="Q85" s="6"/>
      <c r="R85" s="6"/>
      <c r="S85" s="6"/>
      <c r="T85" s="6"/>
      <c r="U85" s="6"/>
      <c r="V85" s="6"/>
      <c r="W85" s="6"/>
      <c r="X85" s="6"/>
      <c r="Y85" s="6"/>
      <c r="Z85" s="6"/>
    </row>
    <row r="86" spans="2:26" s="4" customFormat="1" ht="15" hidden="1" x14ac:dyDescent="0.2">
      <c r="B86" s="5"/>
      <c r="C86" s="5"/>
      <c r="D86" s="5"/>
      <c r="E86" s="5"/>
      <c r="F86" s="5"/>
      <c r="G86" s="5"/>
      <c r="H86" s="5"/>
      <c r="I86" s="6"/>
      <c r="J86" s="6"/>
      <c r="K86" s="6"/>
      <c r="L86" s="6"/>
      <c r="M86" s="6"/>
      <c r="N86" s="6"/>
      <c r="O86" s="6"/>
      <c r="P86" s="6"/>
      <c r="Q86" s="6"/>
      <c r="R86" s="6"/>
      <c r="S86" s="6"/>
      <c r="T86" s="6"/>
      <c r="U86" s="6"/>
      <c r="V86" s="6"/>
      <c r="W86" s="6"/>
      <c r="X86" s="6"/>
      <c r="Y86" s="6"/>
      <c r="Z86" s="6"/>
    </row>
    <row r="87" spans="2:26" s="4" customFormat="1" ht="15" hidden="1" x14ac:dyDescent="0.2">
      <c r="B87" s="5"/>
      <c r="C87" s="5"/>
      <c r="D87" s="5"/>
      <c r="E87" s="5"/>
      <c r="F87" s="5"/>
      <c r="G87" s="5"/>
      <c r="H87" s="5"/>
      <c r="I87" s="6"/>
      <c r="J87" s="6"/>
      <c r="K87" s="6"/>
      <c r="L87" s="6"/>
      <c r="M87" s="6"/>
      <c r="N87" s="6"/>
      <c r="O87" s="6"/>
      <c r="P87" s="6"/>
      <c r="Q87" s="6"/>
      <c r="R87" s="6"/>
      <c r="S87" s="6"/>
      <c r="T87" s="6"/>
      <c r="U87" s="6"/>
      <c r="V87" s="6"/>
      <c r="W87" s="6"/>
      <c r="X87" s="6"/>
      <c r="Y87" s="6"/>
      <c r="Z87" s="6"/>
    </row>
    <row r="88" spans="2:26" s="4" customFormat="1" ht="15" hidden="1" x14ac:dyDescent="0.2">
      <c r="B88" s="5"/>
      <c r="C88" s="5"/>
      <c r="D88" s="5"/>
      <c r="E88" s="5"/>
      <c r="F88" s="5"/>
      <c r="G88" s="5"/>
      <c r="H88" s="5"/>
      <c r="I88" s="6"/>
      <c r="J88" s="6"/>
      <c r="K88" s="6"/>
      <c r="L88" s="6"/>
      <c r="M88" s="6"/>
      <c r="N88" s="6"/>
      <c r="O88" s="6"/>
      <c r="P88" s="6"/>
      <c r="Q88" s="6"/>
      <c r="R88" s="6"/>
      <c r="S88" s="6"/>
      <c r="T88" s="6"/>
      <c r="U88" s="6"/>
      <c r="V88" s="6"/>
      <c r="W88" s="6"/>
      <c r="X88" s="6"/>
      <c r="Y88" s="6"/>
      <c r="Z88" s="6"/>
    </row>
    <row r="89" spans="2:26" s="4" customFormat="1" ht="15" hidden="1" x14ac:dyDescent="0.2">
      <c r="B89" s="5"/>
      <c r="C89" s="5"/>
      <c r="D89" s="5"/>
      <c r="E89" s="5"/>
      <c r="F89" s="5"/>
      <c r="G89" s="5"/>
      <c r="H89" s="5"/>
      <c r="I89" s="6"/>
      <c r="J89" s="6"/>
      <c r="K89" s="6"/>
      <c r="L89" s="6"/>
      <c r="M89" s="6"/>
      <c r="N89" s="6"/>
      <c r="O89" s="6"/>
      <c r="P89" s="6"/>
      <c r="Q89" s="6"/>
      <c r="R89" s="6"/>
      <c r="S89" s="6"/>
      <c r="T89" s="6"/>
      <c r="U89" s="6"/>
      <c r="V89" s="6"/>
      <c r="W89" s="6"/>
      <c r="X89" s="6"/>
      <c r="Y89" s="6"/>
      <c r="Z89" s="6"/>
    </row>
    <row r="90" spans="2:26" s="4" customFormat="1" ht="15" hidden="1" x14ac:dyDescent="0.2">
      <c r="B90" s="5"/>
      <c r="C90" s="5"/>
      <c r="D90" s="5"/>
      <c r="E90" s="5"/>
      <c r="F90" s="5"/>
      <c r="G90" s="5"/>
      <c r="H90" s="5"/>
      <c r="I90" s="6"/>
      <c r="J90" s="6"/>
      <c r="K90" s="6"/>
      <c r="L90" s="6"/>
      <c r="M90" s="6"/>
      <c r="N90" s="6"/>
      <c r="O90" s="6"/>
      <c r="P90" s="6"/>
      <c r="Q90" s="6"/>
      <c r="R90" s="6"/>
      <c r="S90" s="6"/>
      <c r="T90" s="6"/>
      <c r="U90" s="6"/>
      <c r="V90" s="6"/>
      <c r="W90" s="6"/>
      <c r="X90" s="6"/>
      <c r="Y90" s="6"/>
      <c r="Z90" s="6"/>
    </row>
    <row r="91" spans="2:26" s="4" customFormat="1" ht="15" hidden="1" x14ac:dyDescent="0.2">
      <c r="B91" s="5"/>
      <c r="C91" s="5"/>
      <c r="D91" s="5"/>
      <c r="E91" s="5"/>
      <c r="F91" s="5"/>
      <c r="G91" s="5"/>
      <c r="H91" s="5"/>
      <c r="I91" s="6"/>
      <c r="J91" s="6"/>
      <c r="K91" s="6"/>
      <c r="L91" s="6"/>
      <c r="M91" s="6"/>
      <c r="N91" s="6"/>
      <c r="O91" s="6"/>
      <c r="P91" s="6"/>
      <c r="Q91" s="6"/>
      <c r="R91" s="6"/>
      <c r="S91" s="6"/>
      <c r="T91" s="6"/>
      <c r="U91" s="6"/>
      <c r="V91" s="6"/>
      <c r="W91" s="6"/>
      <c r="X91" s="6"/>
      <c r="Y91" s="6"/>
      <c r="Z91" s="6"/>
    </row>
    <row r="92" spans="2:26" s="4" customFormat="1" ht="15" hidden="1" x14ac:dyDescent="0.2">
      <c r="B92" s="5"/>
      <c r="C92" s="5"/>
      <c r="D92" s="5"/>
      <c r="E92" s="5"/>
      <c r="F92" s="5"/>
      <c r="G92" s="5"/>
      <c r="H92" s="5"/>
      <c r="I92" s="6"/>
      <c r="J92" s="6"/>
      <c r="K92" s="6"/>
      <c r="L92" s="6"/>
      <c r="M92" s="6"/>
      <c r="N92" s="6"/>
      <c r="O92" s="6"/>
      <c r="P92" s="6"/>
      <c r="Q92" s="6"/>
      <c r="R92" s="6"/>
      <c r="S92" s="6"/>
      <c r="T92" s="6"/>
      <c r="U92" s="6"/>
      <c r="V92" s="6"/>
      <c r="W92" s="6"/>
      <c r="X92" s="6"/>
      <c r="Y92" s="6"/>
      <c r="Z92" s="6"/>
    </row>
    <row r="93" spans="2:26" s="4" customFormat="1" ht="15" hidden="1" x14ac:dyDescent="0.2">
      <c r="B93" s="5"/>
      <c r="C93" s="5"/>
      <c r="D93" s="5"/>
      <c r="E93" s="5"/>
      <c r="F93" s="5"/>
      <c r="G93" s="5"/>
      <c r="H93" s="5"/>
      <c r="I93" s="6"/>
      <c r="J93" s="6"/>
      <c r="K93" s="6"/>
      <c r="L93" s="6"/>
      <c r="M93" s="6"/>
      <c r="N93" s="6"/>
      <c r="O93" s="6"/>
      <c r="P93" s="6"/>
      <c r="Q93" s="6"/>
      <c r="R93" s="6"/>
      <c r="S93" s="6"/>
      <c r="T93" s="6"/>
      <c r="U93" s="6"/>
      <c r="V93" s="6"/>
      <c r="W93" s="6"/>
      <c r="X93" s="6"/>
      <c r="Y93" s="6"/>
      <c r="Z93" s="6"/>
    </row>
    <row r="94" spans="2:26" s="4" customFormat="1" ht="15" hidden="1" x14ac:dyDescent="0.2">
      <c r="B94" s="5"/>
      <c r="C94" s="5"/>
      <c r="D94" s="5"/>
      <c r="E94" s="5"/>
      <c r="F94" s="5"/>
      <c r="G94" s="5"/>
      <c r="H94" s="5"/>
      <c r="I94" s="6"/>
      <c r="J94" s="6"/>
      <c r="K94" s="6"/>
      <c r="L94" s="6"/>
      <c r="M94" s="6"/>
      <c r="N94" s="6"/>
      <c r="O94" s="6"/>
      <c r="P94" s="6"/>
      <c r="Q94" s="6"/>
      <c r="R94" s="6"/>
      <c r="S94" s="6"/>
      <c r="T94" s="6"/>
      <c r="U94" s="6"/>
      <c r="V94" s="6"/>
      <c r="W94" s="6"/>
      <c r="X94" s="6"/>
      <c r="Y94" s="6"/>
      <c r="Z94" s="6"/>
    </row>
    <row r="95" spans="2:26" s="4" customFormat="1" ht="15" hidden="1" x14ac:dyDescent="0.2">
      <c r="B95" s="5"/>
      <c r="C95" s="5"/>
      <c r="D95" s="5"/>
      <c r="E95" s="5"/>
      <c r="F95" s="5"/>
      <c r="G95" s="5"/>
      <c r="H95" s="5"/>
      <c r="I95" s="6"/>
      <c r="J95" s="6"/>
      <c r="K95" s="6"/>
      <c r="L95" s="6"/>
      <c r="M95" s="6"/>
      <c r="N95" s="6"/>
      <c r="O95" s="6"/>
      <c r="P95" s="6"/>
      <c r="Q95" s="6"/>
      <c r="R95" s="6"/>
      <c r="S95" s="6"/>
      <c r="T95" s="6"/>
      <c r="U95" s="6"/>
      <c r="V95" s="6"/>
      <c r="W95" s="6"/>
      <c r="X95" s="6"/>
      <c r="Y95" s="6"/>
      <c r="Z95" s="6"/>
    </row>
    <row r="96" spans="2:26" s="4" customFormat="1" ht="15" hidden="1" x14ac:dyDescent="0.2">
      <c r="B96" s="5"/>
      <c r="C96" s="5"/>
      <c r="D96" s="5"/>
      <c r="E96" s="5"/>
      <c r="F96" s="5"/>
      <c r="G96" s="5"/>
      <c r="H96" s="5"/>
      <c r="I96" s="6"/>
      <c r="J96" s="6"/>
      <c r="K96" s="6"/>
      <c r="L96" s="6"/>
      <c r="M96" s="6"/>
      <c r="N96" s="6"/>
      <c r="O96" s="6"/>
      <c r="P96" s="6"/>
      <c r="Q96" s="6"/>
      <c r="R96" s="6"/>
      <c r="S96" s="6"/>
      <c r="T96" s="6"/>
      <c r="U96" s="6"/>
      <c r="V96" s="6"/>
      <c r="W96" s="6"/>
      <c r="X96" s="6"/>
      <c r="Y96" s="6"/>
      <c r="Z96" s="6"/>
    </row>
    <row r="97" spans="2:26" s="4" customFormat="1" ht="15" hidden="1" x14ac:dyDescent="0.2">
      <c r="B97" s="5"/>
      <c r="C97" s="5"/>
      <c r="D97" s="5"/>
      <c r="E97" s="5"/>
      <c r="F97" s="5"/>
      <c r="G97" s="5"/>
      <c r="H97" s="5"/>
      <c r="I97" s="6"/>
      <c r="J97" s="6"/>
      <c r="K97" s="6"/>
      <c r="L97" s="6"/>
      <c r="M97" s="6"/>
      <c r="N97" s="6"/>
      <c r="O97" s="6"/>
      <c r="P97" s="6"/>
      <c r="Q97" s="6"/>
      <c r="R97" s="6"/>
      <c r="S97" s="6"/>
      <c r="T97" s="6"/>
      <c r="U97" s="6"/>
      <c r="V97" s="6"/>
      <c r="W97" s="6"/>
      <c r="X97" s="6"/>
      <c r="Y97" s="6"/>
      <c r="Z97" s="6"/>
    </row>
    <row r="98" spans="2:26" s="4" customFormat="1" ht="15" hidden="1" x14ac:dyDescent="0.2">
      <c r="B98" s="5"/>
      <c r="C98" s="5"/>
      <c r="D98" s="5"/>
      <c r="E98" s="5"/>
      <c r="F98" s="5"/>
      <c r="G98" s="5"/>
      <c r="H98" s="5"/>
      <c r="I98" s="6"/>
      <c r="J98" s="6"/>
      <c r="K98" s="6"/>
      <c r="L98" s="6"/>
      <c r="M98" s="6"/>
      <c r="N98" s="6"/>
      <c r="O98" s="6"/>
      <c r="P98" s="6"/>
      <c r="Q98" s="6"/>
      <c r="R98" s="6"/>
      <c r="S98" s="6"/>
      <c r="T98" s="6"/>
      <c r="U98" s="6"/>
      <c r="V98" s="6"/>
      <c r="W98" s="6"/>
      <c r="X98" s="6"/>
      <c r="Y98" s="6"/>
      <c r="Z98" s="6"/>
    </row>
    <row r="99" spans="2:26" s="4" customFormat="1" ht="15" hidden="1" x14ac:dyDescent="0.2">
      <c r="B99" s="5"/>
      <c r="C99" s="5"/>
      <c r="D99" s="5"/>
      <c r="E99" s="5"/>
      <c r="F99" s="5"/>
      <c r="G99" s="5"/>
      <c r="H99" s="5"/>
      <c r="I99" s="6"/>
      <c r="J99" s="6"/>
      <c r="K99" s="6"/>
      <c r="L99" s="6"/>
      <c r="M99" s="6"/>
      <c r="N99" s="6"/>
      <c r="O99" s="6"/>
      <c r="P99" s="6"/>
      <c r="Q99" s="6"/>
      <c r="R99" s="6"/>
      <c r="S99" s="6"/>
      <c r="T99" s="6"/>
      <c r="U99" s="6"/>
      <c r="V99" s="6"/>
      <c r="W99" s="6"/>
      <c r="X99" s="6"/>
      <c r="Y99" s="6"/>
      <c r="Z99" s="6"/>
    </row>
    <row r="100" spans="2:26" s="4" customFormat="1" ht="15" hidden="1" x14ac:dyDescent="0.2">
      <c r="B100" s="5"/>
      <c r="C100" s="5"/>
      <c r="D100" s="5"/>
      <c r="E100" s="5"/>
      <c r="F100" s="5"/>
      <c r="G100" s="5"/>
      <c r="H100" s="5"/>
      <c r="I100" s="7"/>
      <c r="J100" s="8"/>
      <c r="K100" s="6"/>
      <c r="L100" s="6"/>
      <c r="M100" s="6"/>
      <c r="N100" s="6"/>
      <c r="O100" s="6"/>
      <c r="P100" s="6"/>
      <c r="Q100" s="6"/>
      <c r="R100" s="6"/>
      <c r="S100" s="6"/>
      <c r="T100" s="6"/>
      <c r="U100" s="6"/>
      <c r="V100" s="6"/>
      <c r="W100" s="6"/>
      <c r="X100" s="6"/>
      <c r="Y100" s="6"/>
      <c r="Z100" s="6"/>
    </row>
    <row r="101" spans="2:26" s="4" customFormat="1" ht="15" hidden="1" x14ac:dyDescent="0.2">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2:26" s="4" customFormat="1" ht="15" hidden="1" x14ac:dyDescent="0.2">
      <c r="B102" s="5"/>
      <c r="C102" s="5"/>
      <c r="D102" s="9" t="s">
        <v>150</v>
      </c>
      <c r="E102" s="5"/>
      <c r="F102" s="5"/>
      <c r="G102" s="5"/>
      <c r="H102" s="5"/>
      <c r="I102" s="5"/>
      <c r="J102" s="5"/>
      <c r="K102" s="5"/>
      <c r="L102" s="5"/>
      <c r="M102" s="5"/>
      <c r="N102" s="5"/>
      <c r="O102" s="5"/>
      <c r="P102" s="5"/>
      <c r="Q102" s="5"/>
      <c r="R102" s="5"/>
      <c r="S102" s="5"/>
      <c r="T102" s="5"/>
      <c r="U102" s="5"/>
      <c r="V102" s="5"/>
      <c r="W102" s="5"/>
      <c r="X102" s="5"/>
      <c r="Y102" s="5"/>
      <c r="Z102" s="5"/>
    </row>
    <row r="103" spans="2:26" s="4" customFormat="1" ht="15" hidden="1" x14ac:dyDescent="0.2">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2:26" s="4" customFormat="1" ht="15" hidden="1" x14ac:dyDescent="0.2">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2:26" s="4" customFormat="1" ht="15" hidden="1" x14ac:dyDescent="0.2">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2:26" s="4" customFormat="1" ht="15" hidden="1" x14ac:dyDescent="0.2">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2:26" s="4" customFormat="1" ht="15" hidden="1" x14ac:dyDescent="0.2">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2:26" s="4" customFormat="1" ht="15" hidden="1" x14ac:dyDescent="0.2">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2:26" s="4" customFormat="1" ht="15" hidden="1" x14ac:dyDescent="0.2">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2:26" s="4" customFormat="1" ht="15" hidden="1" x14ac:dyDescent="0.2">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2:26" s="4" customFormat="1" ht="15" hidden="1" x14ac:dyDescent="0.2">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2:26" s="4" customFormat="1" ht="15" hidden="1" x14ac:dyDescent="0.2">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2:29" s="4" customFormat="1" ht="15" hidden="1" x14ac:dyDescent="0.2">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2:29" s="4" customFormat="1" ht="15" hidden="1" x14ac:dyDescent="0.2">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2:29" s="4" customFormat="1" ht="15" hidden="1" x14ac:dyDescent="0.2">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2:29" s="4" customFormat="1" ht="15" hidden="1" x14ac:dyDescent="0.2">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2:29" s="4" customFormat="1" ht="15" hidden="1" x14ac:dyDescent="0.2">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2:29" s="4" customFormat="1" ht="15" hidden="1" x14ac:dyDescent="0.2">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2:29" s="4" customFormat="1" ht="15" hidden="1" x14ac:dyDescent="0.2">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2:29" s="4" customFormat="1" ht="15" hidden="1" x14ac:dyDescent="0.2">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2:29" s="4" customFormat="1" ht="15" hidden="1" x14ac:dyDescent="0.2">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2:29" s="4" customFormat="1" ht="15" hidden="1" x14ac:dyDescent="0.2">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2:29" s="4" customFormat="1" ht="15" hidden="1" x14ac:dyDescent="0.2">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2:29" s="4" customFormat="1" ht="15" hidden="1" x14ac:dyDescent="0.2">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2:29" s="4" customFormat="1" ht="15" hidden="1" x14ac:dyDescent="0.2">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2:29" s="4" customFormat="1" ht="15" hidden="1" x14ac:dyDescent="0.2">
      <c r="B126" s="5"/>
      <c r="C126" s="5"/>
      <c r="D126" s="9" t="s">
        <v>150</v>
      </c>
      <c r="E126" s="5"/>
      <c r="F126" s="5"/>
      <c r="G126" s="5"/>
      <c r="H126" s="5"/>
      <c r="I126" s="5"/>
      <c r="J126" s="5"/>
      <c r="K126" s="5"/>
      <c r="L126" s="5"/>
      <c r="M126" s="5"/>
      <c r="N126" s="5"/>
      <c r="O126" s="5"/>
      <c r="P126" s="5"/>
      <c r="Q126" s="5"/>
      <c r="R126" s="5"/>
      <c r="S126" s="5"/>
      <c r="T126" s="5"/>
      <c r="U126" s="5"/>
      <c r="V126" s="5"/>
      <c r="W126" s="5"/>
      <c r="X126" s="5"/>
      <c r="Y126" s="5"/>
      <c r="Z126" s="5"/>
      <c r="AB126" s="5"/>
      <c r="AC126" s="5"/>
    </row>
    <row r="127" spans="2:29" s="4" customFormat="1" ht="15" hidden="1" x14ac:dyDescent="0.2">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B127" s="5"/>
      <c r="AC127" s="5"/>
    </row>
    <row r="128" spans="2:29" s="4" customFormat="1" ht="0" hidden="1" customHeight="1" x14ac:dyDescent="0.2">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B128" s="5"/>
      <c r="AC128" s="5"/>
    </row>
    <row r="129" spans="2:29" s="4" customFormat="1" ht="0" hidden="1" customHeight="1" x14ac:dyDescent="0.2">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B129" s="5"/>
      <c r="AC129" s="5"/>
    </row>
    <row r="130" spans="2:29" s="4" customFormat="1" ht="0" hidden="1" customHeight="1" x14ac:dyDescent="0.2">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B130" s="5"/>
      <c r="AC130" s="5"/>
    </row>
  </sheetData>
  <sheetProtection sheet="1" objects="1" scenarios="1"/>
  <mergeCells count="96">
    <mergeCell ref="D11:L11"/>
    <mergeCell ref="M11:P11"/>
    <mergeCell ref="Q11:T11"/>
    <mergeCell ref="U11:X11"/>
    <mergeCell ref="B1:F2"/>
    <mergeCell ref="G1:K2"/>
    <mergeCell ref="G5:I5"/>
    <mergeCell ref="D12:L12"/>
    <mergeCell ref="M12:P12"/>
    <mergeCell ref="Q12:T12"/>
    <mergeCell ref="U12:X12"/>
    <mergeCell ref="D13:L13"/>
    <mergeCell ref="M13:P13"/>
    <mergeCell ref="Q13:T13"/>
    <mergeCell ref="U13:X13"/>
    <mergeCell ref="M14:P14"/>
    <mergeCell ref="Q14:T14"/>
    <mergeCell ref="U14:X14"/>
    <mergeCell ref="D15:L15"/>
    <mergeCell ref="M15:P15"/>
    <mergeCell ref="Q15:T15"/>
    <mergeCell ref="U15:X15"/>
    <mergeCell ref="D14:L14"/>
    <mergeCell ref="D17:L17"/>
    <mergeCell ref="M17:V17"/>
    <mergeCell ref="D18:L18"/>
    <mergeCell ref="M18:V18"/>
    <mergeCell ref="D19:L19"/>
    <mergeCell ref="M19:V19"/>
    <mergeCell ref="D23:L23"/>
    <mergeCell ref="M23:V23"/>
    <mergeCell ref="D20:L20"/>
    <mergeCell ref="M20:V20"/>
    <mergeCell ref="D21:L21"/>
    <mergeCell ref="M21:V21"/>
    <mergeCell ref="D22:L22"/>
    <mergeCell ref="M22:V22"/>
    <mergeCell ref="D26:L26"/>
    <mergeCell ref="M26:V26"/>
    <mergeCell ref="D25:L25"/>
    <mergeCell ref="M25:V25"/>
    <mergeCell ref="M40:Q40"/>
    <mergeCell ref="R38:V38"/>
    <mergeCell ref="R39:V39"/>
    <mergeCell ref="E29:V29"/>
    <mergeCell ref="D30:G30"/>
    <mergeCell ref="M36:Q36"/>
    <mergeCell ref="R34:V34"/>
    <mergeCell ref="R35:V35"/>
    <mergeCell ref="R36:V36"/>
    <mergeCell ref="R32:V32"/>
    <mergeCell ref="R33:V33"/>
    <mergeCell ref="H30:L30"/>
    <mergeCell ref="M30:Q30"/>
    <mergeCell ref="R30:V30"/>
    <mergeCell ref="D36:G36"/>
    <mergeCell ref="D42:G42"/>
    <mergeCell ref="H42:L42"/>
    <mergeCell ref="D39:G39"/>
    <mergeCell ref="D40:G40"/>
    <mergeCell ref="D41:G41"/>
    <mergeCell ref="H39:L39"/>
    <mergeCell ref="D37:G37"/>
    <mergeCell ref="D38:G38"/>
    <mergeCell ref="H37:L37"/>
    <mergeCell ref="H38:L38"/>
    <mergeCell ref="H40:L40"/>
    <mergeCell ref="H41:L41"/>
    <mergeCell ref="D31:G31"/>
    <mergeCell ref="D35:G35"/>
    <mergeCell ref="R41:V41"/>
    <mergeCell ref="M32:Q32"/>
    <mergeCell ref="M33:Q33"/>
    <mergeCell ref="M34:Q34"/>
    <mergeCell ref="M35:Q35"/>
    <mergeCell ref="M31:Q31"/>
    <mergeCell ref="R31:V31"/>
    <mergeCell ref="D32:G32"/>
    <mergeCell ref="D33:G33"/>
    <mergeCell ref="D34:G34"/>
    <mergeCell ref="D27:L27"/>
    <mergeCell ref="M27:V27"/>
    <mergeCell ref="R42:V42"/>
    <mergeCell ref="M41:Q41"/>
    <mergeCell ref="M42:Q42"/>
    <mergeCell ref="H31:L31"/>
    <mergeCell ref="H32:L32"/>
    <mergeCell ref="H33:L33"/>
    <mergeCell ref="H34:L34"/>
    <mergeCell ref="H35:L35"/>
    <mergeCell ref="H36:L36"/>
    <mergeCell ref="M37:Q37"/>
    <mergeCell ref="M38:Q38"/>
    <mergeCell ref="M39:Q39"/>
    <mergeCell ref="R37:V37"/>
    <mergeCell ref="R40:V40"/>
  </mergeCells>
  <conditionalFormatting sqref="Q12:X14">
    <cfRule type="cellIs" dxfId="91" priority="101" operator="equal">
      <formula>"Enter Time Here (hh:mm)"</formula>
    </cfRule>
  </conditionalFormatting>
  <conditionalFormatting sqref="M12:P12">
    <cfRule type="cellIs" dxfId="90" priority="100" operator="equal">
      <formula>"dd-mm-yy"</formula>
    </cfRule>
  </conditionalFormatting>
  <conditionalFormatting sqref="M13:P15">
    <cfRule type="cellIs" dxfId="89" priority="99" operator="equal">
      <formula>"Enter Details Here"</formula>
    </cfRule>
  </conditionalFormatting>
  <conditionalFormatting sqref="M18:V18">
    <cfRule type="cellIs" dxfId="88" priority="98" operator="equal">
      <formula>"Enter Text Here"</formula>
    </cfRule>
  </conditionalFormatting>
  <conditionalFormatting sqref="M21:V23">
    <cfRule type="cellIs" dxfId="87" priority="97" operator="equal">
      <formula>"Enter Text Here"</formula>
    </cfRule>
  </conditionalFormatting>
  <conditionalFormatting sqref="M26:V26">
    <cfRule type="cellIs" dxfId="86" priority="85" operator="equal">
      <formula>"Choose Answer from DropDown List"</formula>
    </cfRule>
  </conditionalFormatting>
  <conditionalFormatting sqref="M31">
    <cfRule type="cellIs" dxfId="85" priority="58" operator="equal">
      <formula>"Enter Number Here"</formula>
    </cfRule>
  </conditionalFormatting>
  <conditionalFormatting sqref="Q15:T15">
    <cfRule type="cellIs" dxfId="84" priority="16" operator="equal">
      <formula>"Enter Details Here"</formula>
    </cfRule>
  </conditionalFormatting>
  <conditionalFormatting sqref="U15:X15">
    <cfRule type="cellIs" dxfId="83" priority="15" operator="equal">
      <formula>"Enter Details Here"</formula>
    </cfRule>
  </conditionalFormatting>
  <conditionalFormatting sqref="M19:V19">
    <cfRule type="cellIs" dxfId="82" priority="14" operator="equal">
      <formula>"Choose Answer from DropDown List"</formula>
    </cfRule>
  </conditionalFormatting>
  <conditionalFormatting sqref="M20:V20">
    <cfRule type="cellIs" dxfId="81" priority="13" operator="equal">
      <formula>"Enter Details Here"</formula>
    </cfRule>
  </conditionalFormatting>
  <conditionalFormatting sqref="D20:V20">
    <cfRule type="expression" dxfId="80" priority="11">
      <formula>IF($M$19="No",1,0)</formula>
    </cfRule>
    <cfRule type="expression" dxfId="79" priority="12">
      <formula>IF($M$19="Choose answer from DropDown List",1,0)</formula>
    </cfRule>
  </conditionalFormatting>
  <conditionalFormatting sqref="R31">
    <cfRule type="cellIs" dxfId="78" priority="7" operator="equal">
      <formula>"Enter Number Here"</formula>
    </cfRule>
  </conditionalFormatting>
  <conditionalFormatting sqref="M31">
    <cfRule type="cellIs" dxfId="77" priority="8" operator="equal">
      <formula>"Enter Text Here"</formula>
    </cfRule>
  </conditionalFormatting>
  <conditionalFormatting sqref="R31">
    <cfRule type="cellIs" dxfId="76" priority="6" operator="equal">
      <formula>"Enter Text Here"</formula>
    </cfRule>
  </conditionalFormatting>
  <conditionalFormatting sqref="M32:M42">
    <cfRule type="cellIs" dxfId="75" priority="5" operator="equal">
      <formula>"Enter Number Here"</formula>
    </cfRule>
  </conditionalFormatting>
  <conditionalFormatting sqref="M32:M42">
    <cfRule type="cellIs" dxfId="74" priority="4" operator="equal">
      <formula>"Enter Text Here"</formula>
    </cfRule>
  </conditionalFormatting>
  <conditionalFormatting sqref="R32:R42">
    <cfRule type="cellIs" dxfId="73" priority="3" operator="equal">
      <formula>"Enter Number Here"</formula>
    </cfRule>
  </conditionalFormatting>
  <conditionalFormatting sqref="R32:R42">
    <cfRule type="cellIs" dxfId="72" priority="2" operator="equal">
      <formula>"Enter Text Here"</formula>
    </cfRule>
  </conditionalFormatting>
  <conditionalFormatting sqref="M27:V27">
    <cfRule type="cellIs" dxfId="71" priority="1" operator="equal">
      <formula>"Choose Answer from DropDown List"</formula>
    </cfRule>
  </conditionalFormatting>
  <dataValidations count="1">
    <dataValidation type="list" allowBlank="1" showInputMessage="1" showErrorMessage="1" sqref="M19:V19">
      <formula1>dual</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locked="0" defaultSize="0" autoFill="0" autoLine="0" autoPict="0">
                <anchor moveWithCells="1">
                  <from>
                    <xdr:col>13</xdr:col>
                    <xdr:colOff>485775</xdr:colOff>
                    <xdr:row>11</xdr:row>
                    <xdr:rowOff>76200</xdr:rowOff>
                  </from>
                  <to>
                    <xdr:col>14</xdr:col>
                    <xdr:colOff>104775</xdr:colOff>
                    <xdr:row>11</xdr:row>
                    <xdr:rowOff>266700</xdr:rowOff>
                  </to>
                </anchor>
              </controlPr>
            </control>
          </mc:Choice>
        </mc:AlternateContent>
        <mc:AlternateContent xmlns:mc="http://schemas.openxmlformats.org/markup-compatibility/2006">
          <mc:Choice Requires="x14">
            <control shapeId="11273" r:id="rId5" name="Check Box 9">
              <controlPr locked="0" defaultSize="0" autoFill="0" autoLine="0" autoPict="0">
                <anchor moveWithCells="1">
                  <from>
                    <xdr:col>17</xdr:col>
                    <xdr:colOff>476250</xdr:colOff>
                    <xdr:row>11</xdr:row>
                    <xdr:rowOff>76200</xdr:rowOff>
                  </from>
                  <to>
                    <xdr:col>18</xdr:col>
                    <xdr:colOff>85725</xdr:colOff>
                    <xdr:row>11</xdr:row>
                    <xdr:rowOff>266700</xdr:rowOff>
                  </to>
                </anchor>
              </controlPr>
            </control>
          </mc:Choice>
        </mc:AlternateContent>
        <mc:AlternateContent xmlns:mc="http://schemas.openxmlformats.org/markup-compatibility/2006">
          <mc:Choice Requires="x14">
            <control shapeId="11274" r:id="rId6" name="Check Box 10">
              <controlPr locked="0" defaultSize="0" autoFill="0" autoLine="0" autoPict="0">
                <anchor moveWithCells="1">
                  <from>
                    <xdr:col>21</xdr:col>
                    <xdr:colOff>457200</xdr:colOff>
                    <xdr:row>11</xdr:row>
                    <xdr:rowOff>76200</xdr:rowOff>
                  </from>
                  <to>
                    <xdr:col>22</xdr:col>
                    <xdr:colOff>66675</xdr:colOff>
                    <xdr:row>11</xdr:row>
                    <xdr:rowOff>266700</xdr:rowOff>
                  </to>
                </anchor>
              </controlPr>
            </control>
          </mc:Choice>
        </mc:AlternateContent>
        <mc:AlternateContent xmlns:mc="http://schemas.openxmlformats.org/markup-compatibility/2006">
          <mc:Choice Requires="x14">
            <control shapeId="11275" r:id="rId7" name="Check Box 11">
              <controlPr locked="0" defaultSize="0" autoFill="0" autoLine="0" autoPict="0">
                <anchor moveWithCells="1">
                  <from>
                    <xdr:col>13</xdr:col>
                    <xdr:colOff>485775</xdr:colOff>
                    <xdr:row>12</xdr:row>
                    <xdr:rowOff>85725</xdr:rowOff>
                  </from>
                  <to>
                    <xdr:col>14</xdr:col>
                    <xdr:colOff>104775</xdr:colOff>
                    <xdr:row>12</xdr:row>
                    <xdr:rowOff>276225</xdr:rowOff>
                  </to>
                </anchor>
              </controlPr>
            </control>
          </mc:Choice>
        </mc:AlternateContent>
        <mc:AlternateContent xmlns:mc="http://schemas.openxmlformats.org/markup-compatibility/2006">
          <mc:Choice Requires="x14">
            <control shapeId="11276" r:id="rId8" name="Check Box 12">
              <controlPr locked="0" defaultSize="0" autoFill="0" autoLine="0" autoPict="0">
                <anchor moveWithCells="1">
                  <from>
                    <xdr:col>17</xdr:col>
                    <xdr:colOff>476250</xdr:colOff>
                    <xdr:row>12</xdr:row>
                    <xdr:rowOff>85725</xdr:rowOff>
                  </from>
                  <to>
                    <xdr:col>18</xdr:col>
                    <xdr:colOff>85725</xdr:colOff>
                    <xdr:row>12</xdr:row>
                    <xdr:rowOff>276225</xdr:rowOff>
                  </to>
                </anchor>
              </controlPr>
            </control>
          </mc:Choice>
        </mc:AlternateContent>
        <mc:AlternateContent xmlns:mc="http://schemas.openxmlformats.org/markup-compatibility/2006">
          <mc:Choice Requires="x14">
            <control shapeId="11277" r:id="rId9" name="Check Box 13">
              <controlPr locked="0" defaultSize="0" autoFill="0" autoLine="0" autoPict="0">
                <anchor moveWithCells="1">
                  <from>
                    <xdr:col>21</xdr:col>
                    <xdr:colOff>457200</xdr:colOff>
                    <xdr:row>12</xdr:row>
                    <xdr:rowOff>85725</xdr:rowOff>
                  </from>
                  <to>
                    <xdr:col>22</xdr:col>
                    <xdr:colOff>66675</xdr:colOff>
                    <xdr:row>12</xdr:row>
                    <xdr:rowOff>276225</xdr:rowOff>
                  </to>
                </anchor>
              </controlPr>
            </control>
          </mc:Choice>
        </mc:AlternateContent>
        <mc:AlternateContent xmlns:mc="http://schemas.openxmlformats.org/markup-compatibility/2006">
          <mc:Choice Requires="x14">
            <control shapeId="11278" r:id="rId10" name="Check Box 14">
              <controlPr locked="0" defaultSize="0" autoFill="0" autoLine="0" autoPict="0">
                <anchor moveWithCells="1">
                  <from>
                    <xdr:col>13</xdr:col>
                    <xdr:colOff>485775</xdr:colOff>
                    <xdr:row>13</xdr:row>
                    <xdr:rowOff>85725</xdr:rowOff>
                  </from>
                  <to>
                    <xdr:col>14</xdr:col>
                    <xdr:colOff>104775</xdr:colOff>
                    <xdr:row>13</xdr:row>
                    <xdr:rowOff>276225</xdr:rowOff>
                  </to>
                </anchor>
              </controlPr>
            </control>
          </mc:Choice>
        </mc:AlternateContent>
        <mc:AlternateContent xmlns:mc="http://schemas.openxmlformats.org/markup-compatibility/2006">
          <mc:Choice Requires="x14">
            <control shapeId="11279" r:id="rId11" name="Check Box 15">
              <controlPr locked="0" defaultSize="0" autoFill="0" autoLine="0" autoPict="0">
                <anchor moveWithCells="1">
                  <from>
                    <xdr:col>17</xdr:col>
                    <xdr:colOff>476250</xdr:colOff>
                    <xdr:row>13</xdr:row>
                    <xdr:rowOff>85725</xdr:rowOff>
                  </from>
                  <to>
                    <xdr:col>18</xdr:col>
                    <xdr:colOff>85725</xdr:colOff>
                    <xdr:row>13</xdr:row>
                    <xdr:rowOff>276225</xdr:rowOff>
                  </to>
                </anchor>
              </controlPr>
            </control>
          </mc:Choice>
        </mc:AlternateContent>
        <mc:AlternateContent xmlns:mc="http://schemas.openxmlformats.org/markup-compatibility/2006">
          <mc:Choice Requires="x14">
            <control shapeId="11280" r:id="rId12" name="Check Box 16">
              <controlPr locked="0" defaultSize="0" autoFill="0" autoLine="0" autoPict="0">
                <anchor moveWithCells="1">
                  <from>
                    <xdr:col>21</xdr:col>
                    <xdr:colOff>457200</xdr:colOff>
                    <xdr:row>13</xdr:row>
                    <xdr:rowOff>85725</xdr:rowOff>
                  </from>
                  <to>
                    <xdr:col>22</xdr:col>
                    <xdr:colOff>66675</xdr:colOff>
                    <xdr:row>13</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C170"/>
  <sheetViews>
    <sheetView showGridLines="0" showRowColHeaders="0" zoomScale="80" zoomScaleNormal="80" workbookViewId="0">
      <selection activeCell="M14" sqref="M14:V14"/>
    </sheetView>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27"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27"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27"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27"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27"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27" ht="15" x14ac:dyDescent="0.2">
      <c r="A9" s="10"/>
      <c r="B9" s="29"/>
      <c r="C9" s="29"/>
      <c r="D9" s="29"/>
      <c r="E9" s="29"/>
      <c r="F9" s="29"/>
      <c r="G9" s="29"/>
      <c r="H9" s="29"/>
      <c r="I9" s="29"/>
      <c r="J9" s="29"/>
      <c r="K9" s="29"/>
      <c r="L9" s="29"/>
      <c r="M9" s="39"/>
      <c r="N9" s="39"/>
      <c r="O9" s="39"/>
      <c r="P9" s="39"/>
      <c r="Q9" s="39"/>
      <c r="R9" s="39"/>
      <c r="S9" s="39"/>
      <c r="T9" s="39"/>
      <c r="U9" s="39"/>
      <c r="V9" s="39"/>
      <c r="W9" s="29"/>
      <c r="X9" s="29"/>
      <c r="Y9" s="29"/>
      <c r="Z9" s="29"/>
      <c r="AA9" s="10"/>
    </row>
    <row r="10" spans="1:27" ht="15" x14ac:dyDescent="0.2">
      <c r="A10" s="10"/>
      <c r="B10" s="29"/>
      <c r="C10" s="29"/>
      <c r="D10" s="29"/>
      <c r="E10" s="29"/>
      <c r="F10" s="29"/>
      <c r="G10" s="29"/>
      <c r="H10" s="29"/>
      <c r="I10" s="29"/>
      <c r="J10" s="29"/>
      <c r="K10" s="29"/>
      <c r="L10" s="29"/>
      <c r="M10" s="39"/>
      <c r="N10" s="39"/>
      <c r="O10" s="39"/>
      <c r="P10" s="39"/>
      <c r="Q10" s="39"/>
      <c r="R10" s="39"/>
      <c r="S10" s="39"/>
      <c r="T10" s="39"/>
      <c r="U10" s="39"/>
      <c r="V10" s="39"/>
      <c r="W10" s="29"/>
      <c r="X10" s="29"/>
      <c r="Y10" s="29"/>
      <c r="Z10" s="29"/>
      <c r="AA10" s="10"/>
    </row>
    <row r="11" spans="1:27" ht="30.75" customHeight="1" x14ac:dyDescent="0.2">
      <c r="A11" s="10"/>
      <c r="B11" s="109"/>
      <c r="C11" s="109"/>
      <c r="D11" s="208" t="s">
        <v>705</v>
      </c>
      <c r="E11" s="208"/>
      <c r="F11" s="208"/>
      <c r="G11" s="208"/>
      <c r="H11" s="208"/>
      <c r="I11" s="208"/>
      <c r="J11" s="208"/>
      <c r="K11" s="208"/>
      <c r="L11" s="208"/>
      <c r="M11" s="176" t="s">
        <v>706</v>
      </c>
      <c r="N11" s="176"/>
      <c r="O11" s="176"/>
      <c r="P11" s="176"/>
      <c r="Q11" s="176"/>
      <c r="R11" s="176"/>
      <c r="S11" s="176"/>
      <c r="T11" s="176"/>
      <c r="U11" s="176"/>
      <c r="V11" s="176"/>
      <c r="W11" s="29"/>
      <c r="X11" s="29"/>
      <c r="Y11" s="29"/>
      <c r="Z11" s="29"/>
      <c r="AA11" s="10"/>
    </row>
    <row r="12" spans="1:27" ht="35.25" customHeight="1" x14ac:dyDescent="0.2">
      <c r="A12" s="10"/>
      <c r="B12" s="109"/>
      <c r="C12" s="110" t="s">
        <v>696</v>
      </c>
      <c r="D12" s="206" t="s">
        <v>719</v>
      </c>
      <c r="E12" s="206"/>
      <c r="F12" s="206"/>
      <c r="G12" s="206"/>
      <c r="H12" s="206"/>
      <c r="I12" s="206"/>
      <c r="J12" s="206"/>
      <c r="K12" s="206"/>
      <c r="L12" s="206"/>
      <c r="M12" s="163" t="s">
        <v>602</v>
      </c>
      <c r="N12" s="163"/>
      <c r="O12" s="163"/>
      <c r="P12" s="163"/>
      <c r="Q12" s="163"/>
      <c r="R12" s="163"/>
      <c r="S12" s="163"/>
      <c r="T12" s="163"/>
      <c r="U12" s="163"/>
      <c r="V12" s="163"/>
      <c r="W12" s="29"/>
      <c r="X12" s="29"/>
      <c r="Y12" s="29"/>
      <c r="Z12" s="29"/>
      <c r="AA12" s="10"/>
    </row>
    <row r="13" spans="1:27" ht="35.25" customHeight="1" x14ac:dyDescent="0.2">
      <c r="A13" s="10"/>
      <c r="B13" s="109"/>
      <c r="C13" s="110" t="s">
        <v>697</v>
      </c>
      <c r="D13" s="206" t="s">
        <v>718</v>
      </c>
      <c r="E13" s="206"/>
      <c r="F13" s="206"/>
      <c r="G13" s="206"/>
      <c r="H13" s="206"/>
      <c r="I13" s="206"/>
      <c r="J13" s="206"/>
      <c r="K13" s="206"/>
      <c r="L13" s="206"/>
      <c r="M13" s="163" t="s">
        <v>602</v>
      </c>
      <c r="N13" s="163"/>
      <c r="O13" s="163"/>
      <c r="P13" s="163"/>
      <c r="Q13" s="163"/>
      <c r="R13" s="163"/>
      <c r="S13" s="163"/>
      <c r="T13" s="163"/>
      <c r="U13" s="163"/>
      <c r="V13" s="163"/>
      <c r="W13" s="29"/>
      <c r="X13" s="29"/>
      <c r="Y13" s="29"/>
      <c r="Z13" s="29"/>
      <c r="AA13" s="10"/>
    </row>
    <row r="14" spans="1:27" ht="21.75" customHeight="1" x14ac:dyDescent="0.2">
      <c r="A14" s="10"/>
      <c r="B14" s="109"/>
      <c r="C14" s="110" t="s">
        <v>698</v>
      </c>
      <c r="D14" s="206" t="s">
        <v>707</v>
      </c>
      <c r="E14" s="206"/>
      <c r="F14" s="206"/>
      <c r="G14" s="206"/>
      <c r="H14" s="206"/>
      <c r="I14" s="206"/>
      <c r="J14" s="206"/>
      <c r="K14" s="206"/>
      <c r="L14" s="206"/>
      <c r="M14" s="163" t="s">
        <v>610</v>
      </c>
      <c r="N14" s="163"/>
      <c r="O14" s="163"/>
      <c r="P14" s="163"/>
      <c r="Q14" s="163"/>
      <c r="R14" s="163"/>
      <c r="S14" s="163"/>
      <c r="T14" s="163"/>
      <c r="U14" s="163"/>
      <c r="V14" s="163"/>
      <c r="W14" s="29"/>
      <c r="X14" s="29"/>
      <c r="Y14" s="29"/>
      <c r="Z14" s="29"/>
      <c r="AA14" s="10"/>
    </row>
    <row r="15" spans="1:27" ht="21.75" customHeight="1" x14ac:dyDescent="0.2">
      <c r="A15" s="10"/>
      <c r="B15" s="109"/>
      <c r="C15" s="110" t="s">
        <v>699</v>
      </c>
      <c r="D15" s="206" t="s">
        <v>720</v>
      </c>
      <c r="E15" s="206"/>
      <c r="F15" s="206"/>
      <c r="G15" s="206"/>
      <c r="H15" s="206"/>
      <c r="I15" s="206"/>
      <c r="J15" s="206"/>
      <c r="K15" s="206"/>
      <c r="L15" s="206"/>
      <c r="M15" s="163" t="s">
        <v>611</v>
      </c>
      <c r="N15" s="163"/>
      <c r="O15" s="163"/>
      <c r="P15" s="163"/>
      <c r="Q15" s="163"/>
      <c r="R15" s="163"/>
      <c r="S15" s="163"/>
      <c r="T15" s="163"/>
      <c r="U15" s="163"/>
      <c r="V15" s="163"/>
      <c r="W15" s="29"/>
      <c r="X15" s="29"/>
      <c r="Y15" s="29"/>
      <c r="Z15" s="29"/>
      <c r="AA15" s="10"/>
    </row>
    <row r="16" spans="1:27" ht="35.25" customHeight="1" x14ac:dyDescent="0.2">
      <c r="A16" s="10"/>
      <c r="B16" s="109"/>
      <c r="C16" s="110" t="s">
        <v>700</v>
      </c>
      <c r="D16" s="206" t="s">
        <v>721</v>
      </c>
      <c r="E16" s="206"/>
      <c r="F16" s="206"/>
      <c r="G16" s="206"/>
      <c r="H16" s="206"/>
      <c r="I16" s="206"/>
      <c r="J16" s="206"/>
      <c r="K16" s="206"/>
      <c r="L16" s="206"/>
      <c r="M16" s="163" t="s">
        <v>610</v>
      </c>
      <c r="N16" s="163"/>
      <c r="O16" s="163"/>
      <c r="P16" s="163"/>
      <c r="Q16" s="163"/>
      <c r="R16" s="163"/>
      <c r="S16" s="163"/>
      <c r="T16" s="163"/>
      <c r="U16" s="163"/>
      <c r="V16" s="163"/>
      <c r="W16" s="29"/>
      <c r="X16" s="29"/>
      <c r="Y16" s="29"/>
      <c r="Z16" s="29"/>
      <c r="AA16" s="10"/>
    </row>
    <row r="17" spans="1:29" ht="21.75" customHeight="1" x14ac:dyDescent="0.2">
      <c r="A17" s="10"/>
      <c r="B17" s="109"/>
      <c r="C17" s="110" t="s">
        <v>701</v>
      </c>
      <c r="D17" s="192" t="s">
        <v>722</v>
      </c>
      <c r="E17" s="193"/>
      <c r="F17" s="193"/>
      <c r="G17" s="193"/>
      <c r="H17" s="193"/>
      <c r="I17" s="193"/>
      <c r="J17" s="193"/>
      <c r="K17" s="193"/>
      <c r="L17" s="194"/>
      <c r="M17" s="172" t="s">
        <v>611</v>
      </c>
      <c r="N17" s="173"/>
      <c r="O17" s="173"/>
      <c r="P17" s="173"/>
      <c r="Q17" s="173"/>
      <c r="R17" s="173"/>
      <c r="S17" s="173"/>
      <c r="T17" s="173"/>
      <c r="U17" s="173"/>
      <c r="V17" s="174"/>
      <c r="W17" s="29"/>
      <c r="X17" s="29"/>
      <c r="Y17" s="29"/>
      <c r="Z17" s="29"/>
      <c r="AA17" s="10"/>
    </row>
    <row r="18" spans="1:29" ht="21.75" customHeight="1" x14ac:dyDescent="0.2">
      <c r="A18" s="10"/>
      <c r="B18" s="109"/>
      <c r="C18" s="110" t="s">
        <v>702</v>
      </c>
      <c r="D18" s="206" t="s">
        <v>708</v>
      </c>
      <c r="E18" s="206"/>
      <c r="F18" s="206"/>
      <c r="G18" s="206"/>
      <c r="H18" s="206"/>
      <c r="I18" s="206"/>
      <c r="J18" s="206"/>
      <c r="K18" s="206"/>
      <c r="L18" s="206"/>
      <c r="M18" s="163" t="s">
        <v>595</v>
      </c>
      <c r="N18" s="163"/>
      <c r="O18" s="163"/>
      <c r="P18" s="163"/>
      <c r="Q18" s="163"/>
      <c r="R18" s="163"/>
      <c r="S18" s="163"/>
      <c r="T18" s="163"/>
      <c r="U18" s="163"/>
      <c r="V18" s="163"/>
      <c r="W18" s="29"/>
      <c r="X18" s="29"/>
      <c r="Y18" s="29"/>
      <c r="Z18" s="29"/>
      <c r="AA18" s="10"/>
    </row>
    <row r="19" spans="1:29" ht="21.75" customHeight="1" x14ac:dyDescent="0.2">
      <c r="A19" s="10"/>
      <c r="B19" s="109"/>
      <c r="C19" s="110" t="s">
        <v>703</v>
      </c>
      <c r="D19" s="206" t="s">
        <v>713</v>
      </c>
      <c r="E19" s="206"/>
      <c r="F19" s="206"/>
      <c r="G19" s="206"/>
      <c r="H19" s="206"/>
      <c r="I19" s="206"/>
      <c r="J19" s="206"/>
      <c r="K19" s="206"/>
      <c r="L19" s="206"/>
      <c r="M19" s="163" t="s">
        <v>610</v>
      </c>
      <c r="N19" s="163"/>
      <c r="O19" s="163"/>
      <c r="P19" s="163"/>
      <c r="Q19" s="163"/>
      <c r="R19" s="163"/>
      <c r="S19" s="163"/>
      <c r="T19" s="163"/>
      <c r="U19" s="163"/>
      <c r="V19" s="163"/>
      <c r="W19" s="29"/>
      <c r="X19" s="29"/>
      <c r="Y19" s="29"/>
      <c r="Z19" s="29"/>
      <c r="AA19" s="10"/>
    </row>
    <row r="20" spans="1:29" ht="39" customHeight="1" x14ac:dyDescent="0.2">
      <c r="A20" s="10"/>
      <c r="B20" s="109"/>
      <c r="C20" s="110" t="s">
        <v>704</v>
      </c>
      <c r="D20" s="206" t="s">
        <v>714</v>
      </c>
      <c r="E20" s="206"/>
      <c r="F20" s="206"/>
      <c r="G20" s="206"/>
      <c r="H20" s="206"/>
      <c r="I20" s="206"/>
      <c r="J20" s="206"/>
      <c r="K20" s="206"/>
      <c r="L20" s="206"/>
      <c r="M20" s="163" t="s">
        <v>595</v>
      </c>
      <c r="N20" s="163"/>
      <c r="O20" s="163"/>
      <c r="P20" s="163"/>
      <c r="Q20" s="163"/>
      <c r="R20" s="163"/>
      <c r="S20" s="163"/>
      <c r="T20" s="163"/>
      <c r="U20" s="163"/>
      <c r="V20" s="163"/>
      <c r="W20" s="29"/>
      <c r="X20" s="29"/>
      <c r="Y20" s="29"/>
      <c r="Z20" s="29"/>
      <c r="AA20" s="10"/>
    </row>
    <row r="21" spans="1:29" ht="39" customHeight="1" x14ac:dyDescent="0.2">
      <c r="A21" s="10"/>
      <c r="B21" s="109"/>
      <c r="C21" s="110" t="s">
        <v>709</v>
      </c>
      <c r="D21" s="206" t="s">
        <v>715</v>
      </c>
      <c r="E21" s="206"/>
      <c r="F21" s="206"/>
      <c r="G21" s="206"/>
      <c r="H21" s="206"/>
      <c r="I21" s="206"/>
      <c r="J21" s="206"/>
      <c r="K21" s="206"/>
      <c r="L21" s="206"/>
      <c r="M21" s="163" t="s">
        <v>595</v>
      </c>
      <c r="N21" s="163"/>
      <c r="O21" s="163"/>
      <c r="P21" s="163"/>
      <c r="Q21" s="163"/>
      <c r="R21" s="163"/>
      <c r="S21" s="163"/>
      <c r="T21" s="163"/>
      <c r="U21" s="163"/>
      <c r="V21" s="163"/>
      <c r="W21" s="29"/>
      <c r="X21" s="29"/>
      <c r="Y21" s="29"/>
      <c r="Z21" s="29"/>
      <c r="AA21" s="10"/>
    </row>
    <row r="22" spans="1:29" ht="39" customHeight="1" x14ac:dyDescent="0.2">
      <c r="A22" s="10"/>
      <c r="B22" s="109"/>
      <c r="C22" s="110" t="s">
        <v>710</v>
      </c>
      <c r="D22" s="206" t="s">
        <v>716</v>
      </c>
      <c r="E22" s="206"/>
      <c r="F22" s="206"/>
      <c r="G22" s="206"/>
      <c r="H22" s="206"/>
      <c r="I22" s="206"/>
      <c r="J22" s="206"/>
      <c r="K22" s="206"/>
      <c r="L22" s="206"/>
      <c r="M22" s="163" t="s">
        <v>595</v>
      </c>
      <c r="N22" s="163"/>
      <c r="O22" s="163"/>
      <c r="P22" s="163"/>
      <c r="Q22" s="163"/>
      <c r="R22" s="163"/>
      <c r="S22" s="163"/>
      <c r="T22" s="163"/>
      <c r="U22" s="163"/>
      <c r="V22" s="163"/>
      <c r="W22" s="29"/>
      <c r="X22" s="29"/>
      <c r="Y22" s="29"/>
      <c r="Z22" s="29"/>
      <c r="AA22" s="10"/>
    </row>
    <row r="23" spans="1:29" ht="39" customHeight="1" x14ac:dyDescent="0.2">
      <c r="A23" s="10"/>
      <c r="B23" s="109"/>
      <c r="C23" s="110" t="s">
        <v>711</v>
      </c>
      <c r="D23" s="206" t="s">
        <v>717</v>
      </c>
      <c r="E23" s="206"/>
      <c r="F23" s="206"/>
      <c r="G23" s="206"/>
      <c r="H23" s="206"/>
      <c r="I23" s="206"/>
      <c r="J23" s="206"/>
      <c r="K23" s="206"/>
      <c r="L23" s="206"/>
      <c r="M23" s="163" t="s">
        <v>595</v>
      </c>
      <c r="N23" s="163"/>
      <c r="O23" s="163"/>
      <c r="P23" s="163"/>
      <c r="Q23" s="163"/>
      <c r="R23" s="163"/>
      <c r="S23" s="163"/>
      <c r="T23" s="163"/>
      <c r="U23" s="163"/>
      <c r="V23" s="163"/>
      <c r="W23" s="29"/>
      <c r="X23" s="29"/>
      <c r="Y23" s="29"/>
      <c r="Z23" s="29"/>
      <c r="AA23" s="10"/>
    </row>
    <row r="24" spans="1:29" ht="36.75" customHeight="1" x14ac:dyDescent="0.2">
      <c r="A24" s="10"/>
      <c r="B24" s="109"/>
      <c r="C24" s="110"/>
      <c r="D24" s="111"/>
      <c r="E24" s="111"/>
      <c r="F24" s="111"/>
      <c r="G24" s="111"/>
      <c r="H24" s="112"/>
      <c r="I24" s="112"/>
      <c r="J24" s="112"/>
      <c r="K24" s="112"/>
      <c r="L24" s="112"/>
      <c r="M24" s="40"/>
      <c r="N24" s="40"/>
      <c r="O24" s="40"/>
      <c r="P24" s="40"/>
      <c r="Q24" s="40"/>
      <c r="R24" s="40"/>
      <c r="S24" s="39"/>
      <c r="T24" s="39"/>
      <c r="U24" s="39"/>
      <c r="V24" s="39"/>
      <c r="W24" s="29"/>
      <c r="X24" s="29"/>
      <c r="Y24" s="29"/>
      <c r="Z24" s="29"/>
      <c r="AA24" s="10"/>
      <c r="AC24" s="46"/>
    </row>
    <row r="25" spans="1:29" ht="30.75" customHeight="1" x14ac:dyDescent="0.2">
      <c r="A25" s="10"/>
      <c r="B25" s="109"/>
      <c r="C25" s="109"/>
      <c r="D25" s="208" t="s">
        <v>748</v>
      </c>
      <c r="E25" s="208"/>
      <c r="F25" s="208"/>
      <c r="G25" s="208"/>
      <c r="H25" s="208"/>
      <c r="I25" s="208"/>
      <c r="J25" s="208"/>
      <c r="K25" s="208"/>
      <c r="L25" s="208"/>
      <c r="M25" s="176"/>
      <c r="N25" s="176"/>
      <c r="O25" s="176"/>
      <c r="P25" s="176"/>
      <c r="Q25" s="176"/>
      <c r="R25" s="176"/>
      <c r="S25" s="176"/>
      <c r="T25" s="176"/>
      <c r="U25" s="176"/>
      <c r="V25" s="176"/>
      <c r="W25" s="176"/>
      <c r="X25" s="176"/>
      <c r="Y25" s="29"/>
      <c r="Z25" s="29"/>
      <c r="AA25" s="10"/>
    </row>
    <row r="26" spans="1:29" ht="42.75" customHeight="1" x14ac:dyDescent="0.2">
      <c r="A26" s="10"/>
      <c r="B26" s="109"/>
      <c r="C26" s="109"/>
      <c r="D26" s="212" t="s">
        <v>749</v>
      </c>
      <c r="E26" s="213"/>
      <c r="F26" s="213"/>
      <c r="G26" s="213"/>
      <c r="H26" s="213"/>
      <c r="I26" s="213"/>
      <c r="J26" s="213"/>
      <c r="K26" s="213"/>
      <c r="L26" s="213"/>
      <c r="M26" s="176" t="s">
        <v>723</v>
      </c>
      <c r="N26" s="176"/>
      <c r="O26" s="176"/>
      <c r="P26" s="176"/>
      <c r="Q26" s="176" t="s">
        <v>724</v>
      </c>
      <c r="R26" s="176"/>
      <c r="S26" s="176"/>
      <c r="T26" s="176"/>
      <c r="U26" s="176" t="s">
        <v>725</v>
      </c>
      <c r="V26" s="176"/>
      <c r="W26" s="176"/>
      <c r="X26" s="176"/>
      <c r="Y26" s="29"/>
      <c r="Z26" s="29"/>
      <c r="AA26" s="10"/>
    </row>
    <row r="27" spans="1:29" ht="32.25" customHeight="1" x14ac:dyDescent="0.2">
      <c r="A27" s="10"/>
      <c r="B27" s="109"/>
      <c r="C27" s="110" t="s">
        <v>712</v>
      </c>
      <c r="D27" s="211" t="s">
        <v>750</v>
      </c>
      <c r="E27" s="211"/>
      <c r="F27" s="211"/>
      <c r="G27" s="211"/>
      <c r="H27" s="211"/>
      <c r="I27" s="211"/>
      <c r="J27" s="211"/>
      <c r="K27" s="211"/>
      <c r="L27" s="211"/>
      <c r="M27" s="203" t="s">
        <v>595</v>
      </c>
      <c r="N27" s="204"/>
      <c r="O27" s="204"/>
      <c r="P27" s="205"/>
      <c r="Q27" s="203" t="s">
        <v>595</v>
      </c>
      <c r="R27" s="204"/>
      <c r="S27" s="204"/>
      <c r="T27" s="205"/>
      <c r="U27" s="203" t="s">
        <v>595</v>
      </c>
      <c r="V27" s="204"/>
      <c r="W27" s="204"/>
      <c r="X27" s="205"/>
      <c r="Y27" s="29"/>
      <c r="Z27" s="29"/>
      <c r="AA27" s="10"/>
    </row>
    <row r="28" spans="1:29" ht="32.25" customHeight="1" x14ac:dyDescent="0.2">
      <c r="A28" s="10"/>
      <c r="B28" s="109"/>
      <c r="C28" s="110" t="s">
        <v>726</v>
      </c>
      <c r="D28" s="206" t="s">
        <v>751</v>
      </c>
      <c r="E28" s="206"/>
      <c r="F28" s="206"/>
      <c r="G28" s="206"/>
      <c r="H28" s="206"/>
      <c r="I28" s="206"/>
      <c r="J28" s="206"/>
      <c r="K28" s="206"/>
      <c r="L28" s="206"/>
      <c r="M28" s="203" t="s">
        <v>595</v>
      </c>
      <c r="N28" s="204"/>
      <c r="O28" s="204"/>
      <c r="P28" s="205"/>
      <c r="Q28" s="203" t="s">
        <v>595</v>
      </c>
      <c r="R28" s="204"/>
      <c r="S28" s="204"/>
      <c r="T28" s="205"/>
      <c r="U28" s="203" t="s">
        <v>595</v>
      </c>
      <c r="V28" s="204"/>
      <c r="W28" s="204"/>
      <c r="X28" s="205"/>
      <c r="Y28" s="29"/>
      <c r="Z28" s="29"/>
      <c r="AA28" s="10"/>
    </row>
    <row r="29" spans="1:29" ht="32.25" customHeight="1" x14ac:dyDescent="0.2">
      <c r="A29" s="10"/>
      <c r="B29" s="109"/>
      <c r="C29" s="110" t="s">
        <v>727</v>
      </c>
      <c r="D29" s="206" t="s">
        <v>752</v>
      </c>
      <c r="E29" s="206"/>
      <c r="F29" s="206"/>
      <c r="G29" s="206"/>
      <c r="H29" s="206"/>
      <c r="I29" s="206"/>
      <c r="J29" s="206"/>
      <c r="K29" s="206"/>
      <c r="L29" s="206"/>
      <c r="M29" s="203" t="s">
        <v>595</v>
      </c>
      <c r="N29" s="204"/>
      <c r="O29" s="204"/>
      <c r="P29" s="205"/>
      <c r="Q29" s="203" t="s">
        <v>595</v>
      </c>
      <c r="R29" s="204"/>
      <c r="S29" s="204"/>
      <c r="T29" s="205"/>
      <c r="U29" s="203" t="s">
        <v>595</v>
      </c>
      <c r="V29" s="204"/>
      <c r="W29" s="204"/>
      <c r="X29" s="205"/>
      <c r="Y29" s="29"/>
      <c r="Z29" s="29"/>
      <c r="AA29" s="10"/>
    </row>
    <row r="30" spans="1:29" ht="32.25" customHeight="1" x14ac:dyDescent="0.2">
      <c r="A30" s="10"/>
      <c r="B30" s="109"/>
      <c r="C30" s="110" t="s">
        <v>728</v>
      </c>
      <c r="D30" s="211" t="s">
        <v>753</v>
      </c>
      <c r="E30" s="211"/>
      <c r="F30" s="211"/>
      <c r="G30" s="211"/>
      <c r="H30" s="211"/>
      <c r="I30" s="211"/>
      <c r="J30" s="211"/>
      <c r="K30" s="211"/>
      <c r="L30" s="211"/>
      <c r="M30" s="203" t="s">
        <v>595</v>
      </c>
      <c r="N30" s="204"/>
      <c r="O30" s="204"/>
      <c r="P30" s="205"/>
      <c r="Q30" s="203" t="s">
        <v>595</v>
      </c>
      <c r="R30" s="204"/>
      <c r="S30" s="204"/>
      <c r="T30" s="205"/>
      <c r="U30" s="203" t="s">
        <v>595</v>
      </c>
      <c r="V30" s="204"/>
      <c r="W30" s="204"/>
      <c r="X30" s="205"/>
      <c r="Y30" s="29"/>
      <c r="Z30" s="29"/>
      <c r="AA30" s="10"/>
    </row>
    <row r="31" spans="1:29" ht="32.25" customHeight="1" x14ac:dyDescent="0.2">
      <c r="A31" s="10"/>
      <c r="B31" s="109"/>
      <c r="C31" s="110" t="s">
        <v>729</v>
      </c>
      <c r="D31" s="206" t="s">
        <v>754</v>
      </c>
      <c r="E31" s="206"/>
      <c r="F31" s="206"/>
      <c r="G31" s="206"/>
      <c r="H31" s="206"/>
      <c r="I31" s="206"/>
      <c r="J31" s="206"/>
      <c r="K31" s="206"/>
      <c r="L31" s="206"/>
      <c r="M31" s="203" t="s">
        <v>595</v>
      </c>
      <c r="N31" s="204"/>
      <c r="O31" s="204"/>
      <c r="P31" s="205"/>
      <c r="Q31" s="203" t="s">
        <v>595</v>
      </c>
      <c r="R31" s="204"/>
      <c r="S31" s="204"/>
      <c r="T31" s="205"/>
      <c r="U31" s="203" t="s">
        <v>595</v>
      </c>
      <c r="V31" s="204"/>
      <c r="W31" s="204"/>
      <c r="X31" s="205"/>
      <c r="Y31" s="29"/>
      <c r="Z31" s="29"/>
      <c r="AA31" s="10"/>
    </row>
    <row r="32" spans="1:29" ht="32.25" customHeight="1" x14ac:dyDescent="0.2">
      <c r="A32" s="10"/>
      <c r="B32" s="109"/>
      <c r="C32" s="110" t="s">
        <v>730</v>
      </c>
      <c r="D32" s="206" t="s">
        <v>755</v>
      </c>
      <c r="E32" s="206"/>
      <c r="F32" s="206"/>
      <c r="G32" s="206"/>
      <c r="H32" s="206"/>
      <c r="I32" s="206"/>
      <c r="J32" s="206"/>
      <c r="K32" s="206"/>
      <c r="L32" s="206"/>
      <c r="M32" s="203" t="s">
        <v>595</v>
      </c>
      <c r="N32" s="204"/>
      <c r="O32" s="204"/>
      <c r="P32" s="205"/>
      <c r="Q32" s="203" t="s">
        <v>595</v>
      </c>
      <c r="R32" s="204"/>
      <c r="S32" s="204"/>
      <c r="T32" s="205"/>
      <c r="U32" s="203" t="s">
        <v>595</v>
      </c>
      <c r="V32" s="204"/>
      <c r="W32" s="204"/>
      <c r="X32" s="205"/>
      <c r="Y32" s="29"/>
      <c r="Z32" s="29"/>
      <c r="AA32" s="10"/>
    </row>
    <row r="33" spans="1:27" ht="32.25" customHeight="1" x14ac:dyDescent="0.2">
      <c r="A33" s="10"/>
      <c r="B33" s="109"/>
      <c r="C33" s="110" t="s">
        <v>731</v>
      </c>
      <c r="D33" s="211" t="s">
        <v>756</v>
      </c>
      <c r="E33" s="211"/>
      <c r="F33" s="211"/>
      <c r="G33" s="211"/>
      <c r="H33" s="211"/>
      <c r="I33" s="211"/>
      <c r="J33" s="211"/>
      <c r="K33" s="211"/>
      <c r="L33" s="211"/>
      <c r="M33" s="203" t="s">
        <v>595</v>
      </c>
      <c r="N33" s="204"/>
      <c r="O33" s="204"/>
      <c r="P33" s="205"/>
      <c r="Q33" s="203" t="s">
        <v>595</v>
      </c>
      <c r="R33" s="204"/>
      <c r="S33" s="204"/>
      <c r="T33" s="205"/>
      <c r="U33" s="203" t="s">
        <v>595</v>
      </c>
      <c r="V33" s="204"/>
      <c r="W33" s="204"/>
      <c r="X33" s="205"/>
      <c r="Y33" s="29"/>
      <c r="Z33" s="29"/>
      <c r="AA33" s="10"/>
    </row>
    <row r="34" spans="1:27" ht="32.25" customHeight="1" x14ac:dyDescent="0.2">
      <c r="A34" s="10"/>
      <c r="B34" s="109"/>
      <c r="C34" s="110" t="s">
        <v>732</v>
      </c>
      <c r="D34" s="211" t="s">
        <v>758</v>
      </c>
      <c r="E34" s="211"/>
      <c r="F34" s="211"/>
      <c r="G34" s="211"/>
      <c r="H34" s="211"/>
      <c r="I34" s="211"/>
      <c r="J34" s="211"/>
      <c r="K34" s="211"/>
      <c r="L34" s="211"/>
      <c r="M34" s="203" t="s">
        <v>595</v>
      </c>
      <c r="N34" s="204"/>
      <c r="O34" s="204"/>
      <c r="P34" s="205"/>
      <c r="Q34" s="203" t="s">
        <v>595</v>
      </c>
      <c r="R34" s="204"/>
      <c r="S34" s="204"/>
      <c r="T34" s="205"/>
      <c r="U34" s="203" t="s">
        <v>595</v>
      </c>
      <c r="V34" s="204"/>
      <c r="W34" s="204"/>
      <c r="X34" s="205"/>
      <c r="Y34" s="29"/>
      <c r="Z34" s="29"/>
      <c r="AA34" s="10"/>
    </row>
    <row r="35" spans="1:27" ht="32.25" customHeight="1" x14ac:dyDescent="0.2">
      <c r="A35" s="10"/>
      <c r="B35" s="109"/>
      <c r="C35" s="110" t="s">
        <v>733</v>
      </c>
      <c r="D35" s="206" t="s">
        <v>757</v>
      </c>
      <c r="E35" s="206"/>
      <c r="F35" s="206"/>
      <c r="G35" s="206"/>
      <c r="H35" s="206"/>
      <c r="I35" s="206"/>
      <c r="J35" s="206"/>
      <c r="K35" s="206"/>
      <c r="L35" s="206"/>
      <c r="M35" s="203" t="s">
        <v>595</v>
      </c>
      <c r="N35" s="204"/>
      <c r="O35" s="204"/>
      <c r="P35" s="205"/>
      <c r="Q35" s="203" t="s">
        <v>595</v>
      </c>
      <c r="R35" s="204"/>
      <c r="S35" s="204"/>
      <c r="T35" s="205"/>
      <c r="U35" s="203" t="s">
        <v>595</v>
      </c>
      <c r="V35" s="204"/>
      <c r="W35" s="204"/>
      <c r="X35" s="205"/>
      <c r="Y35" s="29"/>
      <c r="Z35" s="29"/>
      <c r="AA35" s="10"/>
    </row>
    <row r="36" spans="1:27" ht="32.25" customHeight="1" x14ac:dyDescent="0.2">
      <c r="A36" s="10"/>
      <c r="B36" s="109"/>
      <c r="C36" s="110" t="s">
        <v>734</v>
      </c>
      <c r="D36" s="206" t="s">
        <v>759</v>
      </c>
      <c r="E36" s="206"/>
      <c r="F36" s="206"/>
      <c r="G36" s="206"/>
      <c r="H36" s="206"/>
      <c r="I36" s="206"/>
      <c r="J36" s="206"/>
      <c r="K36" s="206"/>
      <c r="L36" s="206"/>
      <c r="M36" s="203" t="s">
        <v>595</v>
      </c>
      <c r="N36" s="204"/>
      <c r="O36" s="204"/>
      <c r="P36" s="205"/>
      <c r="Q36" s="203" t="s">
        <v>595</v>
      </c>
      <c r="R36" s="204"/>
      <c r="S36" s="204"/>
      <c r="T36" s="205"/>
      <c r="U36" s="203" t="s">
        <v>595</v>
      </c>
      <c r="V36" s="204"/>
      <c r="W36" s="204"/>
      <c r="X36" s="205"/>
      <c r="Y36" s="29"/>
      <c r="Z36" s="29"/>
      <c r="AA36" s="10"/>
    </row>
    <row r="37" spans="1:27" ht="32.25" customHeight="1" x14ac:dyDescent="0.2">
      <c r="A37" s="10"/>
      <c r="B37" s="109"/>
      <c r="C37" s="110" t="s">
        <v>735</v>
      </c>
      <c r="D37" s="206" t="s">
        <v>760</v>
      </c>
      <c r="E37" s="206"/>
      <c r="F37" s="206"/>
      <c r="G37" s="206"/>
      <c r="H37" s="206"/>
      <c r="I37" s="206"/>
      <c r="J37" s="206"/>
      <c r="K37" s="206"/>
      <c r="L37" s="206"/>
      <c r="M37" s="203" t="s">
        <v>595</v>
      </c>
      <c r="N37" s="204"/>
      <c r="O37" s="204"/>
      <c r="P37" s="205"/>
      <c r="Q37" s="203" t="s">
        <v>595</v>
      </c>
      <c r="R37" s="204"/>
      <c r="S37" s="204"/>
      <c r="T37" s="205"/>
      <c r="U37" s="203" t="s">
        <v>595</v>
      </c>
      <c r="V37" s="204"/>
      <c r="W37" s="204"/>
      <c r="X37" s="205"/>
      <c r="Y37" s="29"/>
      <c r="Z37" s="29"/>
      <c r="AA37" s="10"/>
    </row>
    <row r="38" spans="1:27" ht="32.25" customHeight="1" x14ac:dyDescent="0.2">
      <c r="A38" s="10"/>
      <c r="B38" s="109"/>
      <c r="C38" s="110" t="s">
        <v>736</v>
      </c>
      <c r="D38" s="206" t="s">
        <v>761</v>
      </c>
      <c r="E38" s="206"/>
      <c r="F38" s="206"/>
      <c r="G38" s="206"/>
      <c r="H38" s="206"/>
      <c r="I38" s="206"/>
      <c r="J38" s="206"/>
      <c r="K38" s="206"/>
      <c r="L38" s="206"/>
      <c r="M38" s="203" t="s">
        <v>595</v>
      </c>
      <c r="N38" s="204"/>
      <c r="O38" s="204"/>
      <c r="P38" s="205"/>
      <c r="Q38" s="203" t="s">
        <v>595</v>
      </c>
      <c r="R38" s="204"/>
      <c r="S38" s="204"/>
      <c r="T38" s="205"/>
      <c r="U38" s="203" t="s">
        <v>595</v>
      </c>
      <c r="V38" s="204"/>
      <c r="W38" s="204"/>
      <c r="X38" s="205"/>
      <c r="Y38" s="29"/>
      <c r="Z38" s="29"/>
      <c r="AA38" s="10"/>
    </row>
    <row r="39" spans="1:27" ht="32.25" customHeight="1" x14ac:dyDescent="0.2">
      <c r="A39" s="10"/>
      <c r="B39" s="109"/>
      <c r="C39" s="110" t="s">
        <v>737</v>
      </c>
      <c r="D39" s="206" t="s">
        <v>762</v>
      </c>
      <c r="E39" s="206"/>
      <c r="F39" s="206"/>
      <c r="G39" s="206"/>
      <c r="H39" s="206"/>
      <c r="I39" s="206"/>
      <c r="J39" s="206"/>
      <c r="K39" s="206"/>
      <c r="L39" s="206"/>
      <c r="M39" s="203" t="s">
        <v>595</v>
      </c>
      <c r="N39" s="204"/>
      <c r="O39" s="204"/>
      <c r="P39" s="205"/>
      <c r="Q39" s="203" t="s">
        <v>595</v>
      </c>
      <c r="R39" s="204"/>
      <c r="S39" s="204"/>
      <c r="T39" s="205"/>
      <c r="U39" s="203" t="s">
        <v>595</v>
      </c>
      <c r="V39" s="204"/>
      <c r="W39" s="204"/>
      <c r="X39" s="205"/>
      <c r="Y39" s="29"/>
      <c r="Z39" s="29"/>
      <c r="AA39" s="10"/>
    </row>
    <row r="40" spans="1:27" ht="32.25" customHeight="1" x14ac:dyDescent="0.2">
      <c r="A40" s="10"/>
      <c r="B40" s="109"/>
      <c r="C40" s="110" t="s">
        <v>738</v>
      </c>
      <c r="D40" s="206" t="s">
        <v>763</v>
      </c>
      <c r="E40" s="206"/>
      <c r="F40" s="206"/>
      <c r="G40" s="206"/>
      <c r="H40" s="206"/>
      <c r="I40" s="206"/>
      <c r="J40" s="206"/>
      <c r="K40" s="206"/>
      <c r="L40" s="206"/>
      <c r="M40" s="203" t="s">
        <v>595</v>
      </c>
      <c r="N40" s="204"/>
      <c r="O40" s="204"/>
      <c r="P40" s="205"/>
      <c r="Q40" s="203" t="s">
        <v>595</v>
      </c>
      <c r="R40" s="204"/>
      <c r="S40" s="204"/>
      <c r="T40" s="205"/>
      <c r="U40" s="203" t="s">
        <v>595</v>
      </c>
      <c r="V40" s="204"/>
      <c r="W40" s="204"/>
      <c r="X40" s="205"/>
      <c r="Y40" s="29"/>
      <c r="Z40" s="29"/>
      <c r="AA40" s="10"/>
    </row>
    <row r="41" spans="1:27" ht="32.25" customHeight="1" x14ac:dyDescent="0.2">
      <c r="A41" s="10"/>
      <c r="B41" s="109"/>
      <c r="C41" s="110" t="s">
        <v>739</v>
      </c>
      <c r="D41" s="206" t="s">
        <v>764</v>
      </c>
      <c r="E41" s="206"/>
      <c r="F41" s="206"/>
      <c r="G41" s="206"/>
      <c r="H41" s="206"/>
      <c r="I41" s="206"/>
      <c r="J41" s="206"/>
      <c r="K41" s="206"/>
      <c r="L41" s="206"/>
      <c r="M41" s="203" t="s">
        <v>595</v>
      </c>
      <c r="N41" s="204"/>
      <c r="O41" s="204"/>
      <c r="P41" s="205"/>
      <c r="Q41" s="203" t="s">
        <v>595</v>
      </c>
      <c r="R41" s="204"/>
      <c r="S41" s="204"/>
      <c r="T41" s="205"/>
      <c r="U41" s="203" t="s">
        <v>595</v>
      </c>
      <c r="V41" s="204"/>
      <c r="W41" s="204"/>
      <c r="X41" s="205"/>
      <c r="Y41" s="29"/>
      <c r="Z41" s="29"/>
      <c r="AA41" s="10"/>
    </row>
    <row r="42" spans="1:27" ht="32.25" customHeight="1" x14ac:dyDescent="0.2">
      <c r="A42" s="10"/>
      <c r="B42" s="109"/>
      <c r="C42" s="110" t="s">
        <v>740</v>
      </c>
      <c r="D42" s="206" t="s">
        <v>765</v>
      </c>
      <c r="E42" s="206"/>
      <c r="F42" s="206"/>
      <c r="G42" s="206"/>
      <c r="H42" s="206"/>
      <c r="I42" s="206"/>
      <c r="J42" s="206"/>
      <c r="K42" s="206"/>
      <c r="L42" s="206"/>
      <c r="M42" s="203" t="s">
        <v>595</v>
      </c>
      <c r="N42" s="204"/>
      <c r="O42" s="204"/>
      <c r="P42" s="205"/>
      <c r="Q42" s="203" t="s">
        <v>595</v>
      </c>
      <c r="R42" s="204"/>
      <c r="S42" s="204"/>
      <c r="T42" s="205"/>
      <c r="U42" s="203" t="s">
        <v>595</v>
      </c>
      <c r="V42" s="204"/>
      <c r="W42" s="204"/>
      <c r="X42" s="205"/>
      <c r="Y42" s="29"/>
      <c r="Z42" s="29"/>
      <c r="AA42" s="10"/>
    </row>
    <row r="43" spans="1:27" ht="32.25" customHeight="1" x14ac:dyDescent="0.2">
      <c r="A43" s="10"/>
      <c r="B43" s="109"/>
      <c r="C43" s="110" t="s">
        <v>741</v>
      </c>
      <c r="D43" s="206" t="s">
        <v>766</v>
      </c>
      <c r="E43" s="206"/>
      <c r="F43" s="206"/>
      <c r="G43" s="206"/>
      <c r="H43" s="206"/>
      <c r="I43" s="206"/>
      <c r="J43" s="206"/>
      <c r="K43" s="206"/>
      <c r="L43" s="206"/>
      <c r="M43" s="203" t="s">
        <v>595</v>
      </c>
      <c r="N43" s="204"/>
      <c r="O43" s="204"/>
      <c r="P43" s="204"/>
      <c r="Q43" s="204"/>
      <c r="R43" s="204"/>
      <c r="S43" s="204"/>
      <c r="T43" s="204"/>
      <c r="U43" s="204"/>
      <c r="V43" s="204"/>
      <c r="W43" s="204"/>
      <c r="X43" s="205"/>
      <c r="Y43" s="29"/>
      <c r="Z43" s="29"/>
      <c r="AA43" s="10"/>
    </row>
    <row r="44" spans="1:27" ht="32.25" customHeight="1" x14ac:dyDescent="0.2">
      <c r="A44" s="10"/>
      <c r="B44" s="109"/>
      <c r="C44" s="110" t="s">
        <v>742</v>
      </c>
      <c r="D44" s="206" t="s">
        <v>767</v>
      </c>
      <c r="E44" s="206"/>
      <c r="F44" s="206"/>
      <c r="G44" s="206"/>
      <c r="H44" s="206"/>
      <c r="I44" s="206"/>
      <c r="J44" s="206"/>
      <c r="K44" s="206"/>
      <c r="L44" s="206"/>
      <c r="M44" s="203" t="s">
        <v>610</v>
      </c>
      <c r="N44" s="204"/>
      <c r="O44" s="204"/>
      <c r="P44" s="204"/>
      <c r="Q44" s="204"/>
      <c r="R44" s="204"/>
      <c r="S44" s="204"/>
      <c r="T44" s="204"/>
      <c r="U44" s="204"/>
      <c r="V44" s="204"/>
      <c r="W44" s="204"/>
      <c r="X44" s="205"/>
      <c r="Y44" s="29"/>
      <c r="Z44" s="29"/>
      <c r="AA44" s="10"/>
    </row>
    <row r="45" spans="1:27" ht="32.25" customHeight="1" x14ac:dyDescent="0.2">
      <c r="A45" s="10"/>
      <c r="B45" s="109"/>
      <c r="C45" s="110" t="s">
        <v>743</v>
      </c>
      <c r="D45" s="192" t="s">
        <v>769</v>
      </c>
      <c r="E45" s="193"/>
      <c r="F45" s="193"/>
      <c r="G45" s="193"/>
      <c r="H45" s="193"/>
      <c r="I45" s="193"/>
      <c r="J45" s="193"/>
      <c r="K45" s="193"/>
      <c r="L45" s="194"/>
      <c r="M45" s="203" t="s">
        <v>611</v>
      </c>
      <c r="N45" s="204"/>
      <c r="O45" s="204"/>
      <c r="P45" s="204"/>
      <c r="Q45" s="204"/>
      <c r="R45" s="204"/>
      <c r="S45" s="204"/>
      <c r="T45" s="204"/>
      <c r="U45" s="204"/>
      <c r="V45" s="204"/>
      <c r="W45" s="204"/>
      <c r="X45" s="205"/>
      <c r="Y45" s="29"/>
      <c r="Z45" s="29"/>
      <c r="AA45" s="10"/>
    </row>
    <row r="46" spans="1:27" ht="32.25" customHeight="1" x14ac:dyDescent="0.2">
      <c r="A46" s="10"/>
      <c r="B46" s="109"/>
      <c r="C46" s="110" t="s">
        <v>744</v>
      </c>
      <c r="D46" s="206" t="s">
        <v>770</v>
      </c>
      <c r="E46" s="206"/>
      <c r="F46" s="206"/>
      <c r="G46" s="206"/>
      <c r="H46" s="206"/>
      <c r="I46" s="206"/>
      <c r="J46" s="206"/>
      <c r="K46" s="206"/>
      <c r="L46" s="206"/>
      <c r="M46" s="203" t="s">
        <v>610</v>
      </c>
      <c r="N46" s="204"/>
      <c r="O46" s="204"/>
      <c r="P46" s="204"/>
      <c r="Q46" s="204"/>
      <c r="R46" s="204"/>
      <c r="S46" s="204"/>
      <c r="T46" s="204"/>
      <c r="U46" s="204"/>
      <c r="V46" s="204"/>
      <c r="W46" s="204"/>
      <c r="X46" s="205"/>
      <c r="Y46" s="29"/>
      <c r="Z46" s="29"/>
      <c r="AA46" s="10"/>
    </row>
    <row r="47" spans="1:27" ht="32.25" customHeight="1" x14ac:dyDescent="0.2">
      <c r="A47" s="10"/>
      <c r="B47" s="109"/>
      <c r="C47" s="110" t="s">
        <v>745</v>
      </c>
      <c r="D47" s="206" t="s">
        <v>771</v>
      </c>
      <c r="E47" s="206"/>
      <c r="F47" s="206"/>
      <c r="G47" s="206"/>
      <c r="H47" s="206"/>
      <c r="I47" s="206"/>
      <c r="J47" s="206"/>
      <c r="K47" s="206"/>
      <c r="L47" s="206"/>
      <c r="M47" s="203" t="s">
        <v>610</v>
      </c>
      <c r="N47" s="204"/>
      <c r="O47" s="204"/>
      <c r="P47" s="204"/>
      <c r="Q47" s="204"/>
      <c r="R47" s="204"/>
      <c r="S47" s="204"/>
      <c r="T47" s="204"/>
      <c r="U47" s="204"/>
      <c r="V47" s="204"/>
      <c r="W47" s="204"/>
      <c r="X47" s="205"/>
      <c r="Y47" s="29"/>
      <c r="Z47" s="29"/>
      <c r="AA47" s="10"/>
    </row>
    <row r="48" spans="1:27" ht="32.25" customHeight="1" x14ac:dyDescent="0.2">
      <c r="A48" s="10"/>
      <c r="B48" s="109"/>
      <c r="C48" s="110" t="s">
        <v>746</v>
      </c>
      <c r="D48" s="206" t="s">
        <v>772</v>
      </c>
      <c r="E48" s="206"/>
      <c r="F48" s="206"/>
      <c r="G48" s="206"/>
      <c r="H48" s="206"/>
      <c r="I48" s="206"/>
      <c r="J48" s="206"/>
      <c r="K48" s="206"/>
      <c r="L48" s="206"/>
      <c r="M48" s="203" t="s">
        <v>595</v>
      </c>
      <c r="N48" s="204"/>
      <c r="O48" s="204"/>
      <c r="P48" s="205"/>
      <c r="Q48" s="203" t="s">
        <v>595</v>
      </c>
      <c r="R48" s="204"/>
      <c r="S48" s="204"/>
      <c r="T48" s="205"/>
      <c r="U48" s="203" t="s">
        <v>595</v>
      </c>
      <c r="V48" s="204"/>
      <c r="W48" s="204"/>
      <c r="X48" s="205"/>
      <c r="Y48" s="29"/>
      <c r="Z48" s="29"/>
      <c r="AA48" s="10"/>
    </row>
    <row r="49" spans="1:27" ht="32.25" customHeight="1" x14ac:dyDescent="0.2">
      <c r="A49" s="10"/>
      <c r="B49" s="109"/>
      <c r="C49" s="110" t="s">
        <v>747</v>
      </c>
      <c r="D49" s="206" t="s">
        <v>774</v>
      </c>
      <c r="E49" s="206"/>
      <c r="F49" s="206"/>
      <c r="G49" s="206"/>
      <c r="H49" s="206"/>
      <c r="I49" s="206"/>
      <c r="J49" s="206"/>
      <c r="K49" s="206"/>
      <c r="L49" s="206"/>
      <c r="M49" s="203" t="s">
        <v>595</v>
      </c>
      <c r="N49" s="204"/>
      <c r="O49" s="204"/>
      <c r="P49" s="205"/>
      <c r="Q49" s="203" t="s">
        <v>595</v>
      </c>
      <c r="R49" s="204"/>
      <c r="S49" s="204"/>
      <c r="T49" s="205"/>
      <c r="U49" s="203" t="s">
        <v>595</v>
      </c>
      <c r="V49" s="204"/>
      <c r="W49" s="204"/>
      <c r="X49" s="205"/>
      <c r="Y49" s="29"/>
      <c r="Z49" s="29"/>
      <c r="AA49" s="10"/>
    </row>
    <row r="50" spans="1:27" ht="32.25" customHeight="1" x14ac:dyDescent="0.2">
      <c r="A50" s="10"/>
      <c r="B50" s="109"/>
      <c r="C50" s="110" t="s">
        <v>768</v>
      </c>
      <c r="D50" s="206" t="s">
        <v>775</v>
      </c>
      <c r="E50" s="206"/>
      <c r="F50" s="206"/>
      <c r="G50" s="206"/>
      <c r="H50" s="206"/>
      <c r="I50" s="206"/>
      <c r="J50" s="206"/>
      <c r="K50" s="206"/>
      <c r="L50" s="206"/>
      <c r="M50" s="203" t="s">
        <v>595</v>
      </c>
      <c r="N50" s="204"/>
      <c r="O50" s="204"/>
      <c r="P50" s="205"/>
      <c r="Q50" s="203" t="s">
        <v>595</v>
      </c>
      <c r="R50" s="204"/>
      <c r="S50" s="204"/>
      <c r="T50" s="205"/>
      <c r="U50" s="203" t="s">
        <v>595</v>
      </c>
      <c r="V50" s="204"/>
      <c r="W50" s="204"/>
      <c r="X50" s="205"/>
      <c r="Y50" s="29"/>
      <c r="Z50" s="29"/>
      <c r="AA50" s="10"/>
    </row>
    <row r="51" spans="1:27" ht="32.25" customHeight="1" x14ac:dyDescent="0.2">
      <c r="A51" s="10"/>
      <c r="B51" s="109"/>
      <c r="C51" s="110" t="s">
        <v>773</v>
      </c>
      <c r="D51" s="206" t="s">
        <v>776</v>
      </c>
      <c r="E51" s="206"/>
      <c r="F51" s="206"/>
      <c r="G51" s="206"/>
      <c r="H51" s="206"/>
      <c r="I51" s="206"/>
      <c r="J51" s="206"/>
      <c r="K51" s="206"/>
      <c r="L51" s="206"/>
      <c r="M51" s="203" t="s">
        <v>595</v>
      </c>
      <c r="N51" s="204"/>
      <c r="O51" s="204"/>
      <c r="P51" s="205"/>
      <c r="Q51" s="203" t="s">
        <v>595</v>
      </c>
      <c r="R51" s="204"/>
      <c r="S51" s="204"/>
      <c r="T51" s="205"/>
      <c r="U51" s="203" t="s">
        <v>595</v>
      </c>
      <c r="V51" s="204"/>
      <c r="W51" s="204"/>
      <c r="X51" s="205"/>
      <c r="Y51" s="29"/>
      <c r="Z51" s="29"/>
      <c r="AA51" s="10"/>
    </row>
    <row r="52" spans="1:27" ht="36.75" customHeight="1" x14ac:dyDescent="0.2">
      <c r="A52" s="10"/>
      <c r="B52" s="109"/>
      <c r="C52" s="110"/>
      <c r="D52" s="111"/>
      <c r="E52" s="111"/>
      <c r="F52" s="111"/>
      <c r="G52" s="111"/>
      <c r="H52" s="112"/>
      <c r="I52" s="112"/>
      <c r="J52" s="112"/>
      <c r="K52" s="112"/>
      <c r="L52" s="112"/>
      <c r="M52" s="40"/>
      <c r="N52" s="40"/>
      <c r="O52" s="40"/>
      <c r="P52" s="40"/>
      <c r="Q52" s="40"/>
      <c r="R52" s="40"/>
      <c r="S52" s="39"/>
      <c r="T52" s="39"/>
      <c r="U52" s="39"/>
      <c r="V52" s="39"/>
      <c r="W52" s="29"/>
      <c r="X52" s="29"/>
      <c r="Y52" s="29"/>
      <c r="Z52" s="29"/>
      <c r="AA52" s="10"/>
    </row>
    <row r="53" spans="1:27" ht="30.75" customHeight="1" x14ac:dyDescent="0.2">
      <c r="A53" s="10"/>
      <c r="B53" s="109"/>
      <c r="C53" s="109"/>
      <c r="D53" s="208" t="s">
        <v>777</v>
      </c>
      <c r="E53" s="208"/>
      <c r="F53" s="208"/>
      <c r="G53" s="208"/>
      <c r="H53" s="208"/>
      <c r="I53" s="208"/>
      <c r="J53" s="208"/>
      <c r="K53" s="208"/>
      <c r="L53" s="208"/>
      <c r="M53" s="176" t="s">
        <v>778</v>
      </c>
      <c r="N53" s="176"/>
      <c r="O53" s="176"/>
      <c r="P53" s="176"/>
      <c r="Q53" s="176"/>
      <c r="R53" s="176"/>
      <c r="S53" s="176"/>
      <c r="T53" s="176"/>
      <c r="U53" s="176"/>
      <c r="V53" s="176"/>
      <c r="W53" s="29"/>
      <c r="X53" s="29"/>
      <c r="Y53" s="29"/>
      <c r="Z53" s="29"/>
      <c r="AA53" s="10"/>
    </row>
    <row r="54" spans="1:27" ht="33" customHeight="1" x14ac:dyDescent="0.2">
      <c r="A54" s="10"/>
      <c r="B54" s="109"/>
      <c r="C54" s="110" t="s">
        <v>780</v>
      </c>
      <c r="D54" s="206" t="s">
        <v>779</v>
      </c>
      <c r="E54" s="206"/>
      <c r="F54" s="206"/>
      <c r="G54" s="206"/>
      <c r="H54" s="206"/>
      <c r="I54" s="206"/>
      <c r="J54" s="206"/>
      <c r="K54" s="206"/>
      <c r="L54" s="206"/>
      <c r="M54" s="207" t="s">
        <v>595</v>
      </c>
      <c r="N54" s="207"/>
      <c r="O54" s="207"/>
      <c r="P54" s="207"/>
      <c r="Q54" s="207"/>
      <c r="R54" s="207"/>
      <c r="S54" s="207"/>
      <c r="T54" s="207"/>
      <c r="U54" s="207"/>
      <c r="V54" s="207"/>
      <c r="W54" s="29"/>
      <c r="X54" s="29"/>
      <c r="Y54" s="29"/>
      <c r="Z54" s="29"/>
      <c r="AA54" s="10"/>
    </row>
    <row r="55" spans="1:27" ht="33" customHeight="1" x14ac:dyDescent="0.2">
      <c r="A55" s="10"/>
      <c r="B55" s="109"/>
      <c r="C55" s="110" t="s">
        <v>781</v>
      </c>
      <c r="D55" s="206" t="s">
        <v>786</v>
      </c>
      <c r="E55" s="206"/>
      <c r="F55" s="206"/>
      <c r="G55" s="206"/>
      <c r="H55" s="206"/>
      <c r="I55" s="206"/>
      <c r="J55" s="206"/>
      <c r="K55" s="206"/>
      <c r="L55" s="206"/>
      <c r="M55" s="207" t="s">
        <v>602</v>
      </c>
      <c r="N55" s="207"/>
      <c r="O55" s="207"/>
      <c r="P55" s="207"/>
      <c r="Q55" s="207"/>
      <c r="R55" s="207"/>
      <c r="S55" s="207"/>
      <c r="T55" s="207"/>
      <c r="U55" s="207"/>
      <c r="V55" s="207"/>
      <c r="W55" s="29"/>
      <c r="X55" s="29"/>
      <c r="Y55" s="29"/>
      <c r="Z55" s="29"/>
      <c r="AA55" s="10"/>
    </row>
    <row r="56" spans="1:27" ht="33" customHeight="1" x14ac:dyDescent="0.2">
      <c r="A56" s="10"/>
      <c r="B56" s="109"/>
      <c r="C56" s="110" t="s">
        <v>782</v>
      </c>
      <c r="D56" s="206" t="s">
        <v>787</v>
      </c>
      <c r="E56" s="206"/>
      <c r="F56" s="206"/>
      <c r="G56" s="206"/>
      <c r="H56" s="206"/>
      <c r="I56" s="206"/>
      <c r="J56" s="206"/>
      <c r="K56" s="206"/>
      <c r="L56" s="206"/>
      <c r="M56" s="207" t="s">
        <v>602</v>
      </c>
      <c r="N56" s="207"/>
      <c r="O56" s="207"/>
      <c r="P56" s="207"/>
      <c r="Q56" s="207"/>
      <c r="R56" s="207"/>
      <c r="S56" s="207"/>
      <c r="T56" s="207"/>
      <c r="U56" s="207"/>
      <c r="V56" s="207"/>
      <c r="W56" s="29"/>
      <c r="X56" s="29"/>
      <c r="Y56" s="29"/>
      <c r="Z56" s="29"/>
      <c r="AA56" s="10"/>
    </row>
    <row r="57" spans="1:27" ht="33" customHeight="1" x14ac:dyDescent="0.2">
      <c r="A57" s="10"/>
      <c r="B57" s="109"/>
      <c r="C57" s="110" t="s">
        <v>783</v>
      </c>
      <c r="D57" s="206" t="s">
        <v>788</v>
      </c>
      <c r="E57" s="206"/>
      <c r="F57" s="206"/>
      <c r="G57" s="206"/>
      <c r="H57" s="206"/>
      <c r="I57" s="206"/>
      <c r="J57" s="206"/>
      <c r="K57" s="206"/>
      <c r="L57" s="206"/>
      <c r="M57" s="207" t="s">
        <v>602</v>
      </c>
      <c r="N57" s="207"/>
      <c r="O57" s="207"/>
      <c r="P57" s="207"/>
      <c r="Q57" s="207"/>
      <c r="R57" s="207"/>
      <c r="S57" s="207"/>
      <c r="T57" s="207"/>
      <c r="U57" s="207"/>
      <c r="V57" s="207"/>
      <c r="W57" s="29"/>
      <c r="X57" s="29"/>
      <c r="Y57" s="29"/>
      <c r="Z57" s="29"/>
      <c r="AA57" s="10"/>
    </row>
    <row r="58" spans="1:27" ht="33" customHeight="1" x14ac:dyDescent="0.2">
      <c r="A58" s="10"/>
      <c r="B58" s="109"/>
      <c r="C58" s="110" t="s">
        <v>784</v>
      </c>
      <c r="D58" s="206" t="s">
        <v>789</v>
      </c>
      <c r="E58" s="206"/>
      <c r="F58" s="206"/>
      <c r="G58" s="206"/>
      <c r="H58" s="206"/>
      <c r="I58" s="206"/>
      <c r="J58" s="206"/>
      <c r="K58" s="206"/>
      <c r="L58" s="206"/>
      <c r="M58" s="207" t="s">
        <v>602</v>
      </c>
      <c r="N58" s="207"/>
      <c r="O58" s="207"/>
      <c r="P58" s="207"/>
      <c r="Q58" s="207"/>
      <c r="R58" s="207"/>
      <c r="S58" s="207"/>
      <c r="T58" s="207"/>
      <c r="U58" s="207"/>
      <c r="V58" s="207"/>
      <c r="W58" s="29"/>
      <c r="X58" s="29"/>
      <c r="Y58" s="29"/>
      <c r="Z58" s="29"/>
      <c r="AA58" s="10"/>
    </row>
    <row r="59" spans="1:27" ht="33" customHeight="1" x14ac:dyDescent="0.2">
      <c r="A59" s="10"/>
      <c r="B59" s="109"/>
      <c r="C59" s="110" t="s">
        <v>785</v>
      </c>
      <c r="D59" s="206" t="s">
        <v>790</v>
      </c>
      <c r="E59" s="206"/>
      <c r="F59" s="206"/>
      <c r="G59" s="206"/>
      <c r="H59" s="206"/>
      <c r="I59" s="206"/>
      <c r="J59" s="206"/>
      <c r="K59" s="206"/>
      <c r="L59" s="206"/>
      <c r="M59" s="207" t="s">
        <v>602</v>
      </c>
      <c r="N59" s="207"/>
      <c r="O59" s="207"/>
      <c r="P59" s="207"/>
      <c r="Q59" s="207"/>
      <c r="R59" s="207"/>
      <c r="S59" s="207"/>
      <c r="T59" s="207"/>
      <c r="U59" s="207"/>
      <c r="V59" s="207"/>
      <c r="W59" s="29"/>
      <c r="X59" s="29"/>
      <c r="Y59" s="29"/>
      <c r="Z59" s="29"/>
      <c r="AA59" s="10"/>
    </row>
    <row r="60" spans="1:27" ht="33" customHeight="1" x14ac:dyDescent="0.2">
      <c r="A60" s="10"/>
      <c r="B60" s="109"/>
      <c r="C60" s="110" t="s">
        <v>800</v>
      </c>
      <c r="D60" s="206" t="s">
        <v>791</v>
      </c>
      <c r="E60" s="206"/>
      <c r="F60" s="206"/>
      <c r="G60" s="206"/>
      <c r="H60" s="206"/>
      <c r="I60" s="206"/>
      <c r="J60" s="206"/>
      <c r="K60" s="206"/>
      <c r="L60" s="206"/>
      <c r="M60" s="207" t="s">
        <v>602</v>
      </c>
      <c r="N60" s="207"/>
      <c r="O60" s="207"/>
      <c r="P60" s="207"/>
      <c r="Q60" s="207"/>
      <c r="R60" s="207"/>
      <c r="S60" s="207"/>
      <c r="T60" s="207"/>
      <c r="U60" s="207"/>
      <c r="V60" s="207"/>
      <c r="W60" s="29"/>
      <c r="X60" s="29"/>
      <c r="Y60" s="29"/>
      <c r="Z60" s="29"/>
      <c r="AA60" s="10"/>
    </row>
    <row r="61" spans="1:27" ht="33" customHeight="1" x14ac:dyDescent="0.2">
      <c r="A61" s="10"/>
      <c r="B61" s="109"/>
      <c r="C61" s="110" t="s">
        <v>801</v>
      </c>
      <c r="D61" s="206" t="s">
        <v>792</v>
      </c>
      <c r="E61" s="206"/>
      <c r="F61" s="206"/>
      <c r="G61" s="206"/>
      <c r="H61" s="206"/>
      <c r="I61" s="206"/>
      <c r="J61" s="206"/>
      <c r="K61" s="206"/>
      <c r="L61" s="206"/>
      <c r="M61" s="210" t="s">
        <v>602</v>
      </c>
      <c r="N61" s="210"/>
      <c r="O61" s="210"/>
      <c r="P61" s="210"/>
      <c r="Q61" s="210"/>
      <c r="R61" s="210"/>
      <c r="S61" s="210"/>
      <c r="T61" s="210"/>
      <c r="U61" s="210"/>
      <c r="V61" s="210"/>
      <c r="W61" s="29"/>
      <c r="X61" s="29"/>
      <c r="Y61" s="29"/>
      <c r="Z61" s="29"/>
      <c r="AA61" s="10"/>
    </row>
    <row r="62" spans="1:27" ht="33" customHeight="1" x14ac:dyDescent="0.2">
      <c r="A62" s="10"/>
      <c r="B62" s="109"/>
      <c r="C62" s="110" t="s">
        <v>802</v>
      </c>
      <c r="D62" s="206" t="s">
        <v>793</v>
      </c>
      <c r="E62" s="206"/>
      <c r="F62" s="206"/>
      <c r="G62" s="206"/>
      <c r="H62" s="206"/>
      <c r="I62" s="206"/>
      <c r="J62" s="206"/>
      <c r="K62" s="206"/>
      <c r="L62" s="206"/>
      <c r="M62" s="207" t="s">
        <v>602</v>
      </c>
      <c r="N62" s="207"/>
      <c r="O62" s="207"/>
      <c r="P62" s="207"/>
      <c r="Q62" s="207"/>
      <c r="R62" s="207"/>
      <c r="S62" s="207"/>
      <c r="T62" s="207"/>
      <c r="U62" s="207"/>
      <c r="V62" s="207"/>
      <c r="W62" s="29"/>
      <c r="X62" s="29"/>
      <c r="Y62" s="29"/>
      <c r="Z62" s="29"/>
      <c r="AA62" s="10"/>
    </row>
    <row r="63" spans="1:27" ht="33" customHeight="1" x14ac:dyDescent="0.2">
      <c r="A63" s="10"/>
      <c r="B63" s="109"/>
      <c r="C63" s="110" t="s">
        <v>803</v>
      </c>
      <c r="D63" s="206" t="s">
        <v>794</v>
      </c>
      <c r="E63" s="206"/>
      <c r="F63" s="206"/>
      <c r="G63" s="206"/>
      <c r="H63" s="206"/>
      <c r="I63" s="206"/>
      <c r="J63" s="206"/>
      <c r="K63" s="206"/>
      <c r="L63" s="206"/>
      <c r="M63" s="207" t="s">
        <v>610</v>
      </c>
      <c r="N63" s="207"/>
      <c r="O63" s="207"/>
      <c r="P63" s="207"/>
      <c r="Q63" s="207"/>
      <c r="R63" s="207"/>
      <c r="S63" s="207"/>
      <c r="T63" s="207"/>
      <c r="U63" s="207"/>
      <c r="V63" s="207"/>
      <c r="W63" s="29"/>
      <c r="X63" s="29"/>
      <c r="Y63" s="29"/>
      <c r="Z63" s="29"/>
      <c r="AA63" s="10"/>
    </row>
    <row r="64" spans="1:27" ht="33" customHeight="1" x14ac:dyDescent="0.2">
      <c r="A64" s="10"/>
      <c r="B64" s="109"/>
      <c r="C64" s="110" t="s">
        <v>804</v>
      </c>
      <c r="D64" s="206" t="s">
        <v>795</v>
      </c>
      <c r="E64" s="206"/>
      <c r="F64" s="206"/>
      <c r="G64" s="206"/>
      <c r="H64" s="206"/>
      <c r="I64" s="206"/>
      <c r="J64" s="206"/>
      <c r="K64" s="206"/>
      <c r="L64" s="206"/>
      <c r="M64" s="207" t="s">
        <v>602</v>
      </c>
      <c r="N64" s="207"/>
      <c r="O64" s="207"/>
      <c r="P64" s="207"/>
      <c r="Q64" s="207"/>
      <c r="R64" s="207"/>
      <c r="S64" s="207"/>
      <c r="T64" s="207"/>
      <c r="U64" s="207"/>
      <c r="V64" s="207"/>
      <c r="W64" s="29"/>
      <c r="X64" s="29"/>
      <c r="Y64" s="29"/>
      <c r="Z64" s="29"/>
      <c r="AA64" s="10"/>
    </row>
    <row r="65" spans="1:27" ht="33" customHeight="1" x14ac:dyDescent="0.2">
      <c r="A65" s="10"/>
      <c r="B65" s="109"/>
      <c r="C65" s="110" t="s">
        <v>805</v>
      </c>
      <c r="D65" s="206" t="s">
        <v>796</v>
      </c>
      <c r="E65" s="206"/>
      <c r="F65" s="206"/>
      <c r="G65" s="206"/>
      <c r="H65" s="206"/>
      <c r="I65" s="206"/>
      <c r="J65" s="206"/>
      <c r="K65" s="206"/>
      <c r="L65" s="206"/>
      <c r="M65" s="207" t="s">
        <v>602</v>
      </c>
      <c r="N65" s="207"/>
      <c r="O65" s="207"/>
      <c r="P65" s="207"/>
      <c r="Q65" s="207"/>
      <c r="R65" s="207"/>
      <c r="S65" s="207"/>
      <c r="T65" s="207"/>
      <c r="U65" s="207"/>
      <c r="V65" s="207"/>
      <c r="W65" s="29"/>
      <c r="X65" s="29"/>
      <c r="Y65" s="29"/>
      <c r="Z65" s="29"/>
      <c r="AA65" s="10"/>
    </row>
    <row r="66" spans="1:27" ht="29.1" customHeight="1" x14ac:dyDescent="0.2">
      <c r="A66" s="10"/>
      <c r="B66" s="109"/>
      <c r="C66" s="110" t="s">
        <v>806</v>
      </c>
      <c r="D66" s="206" t="s">
        <v>797</v>
      </c>
      <c r="E66" s="206"/>
      <c r="F66" s="206"/>
      <c r="G66" s="206"/>
      <c r="H66" s="206"/>
      <c r="I66" s="206"/>
      <c r="J66" s="206"/>
      <c r="K66" s="206"/>
      <c r="L66" s="206"/>
      <c r="M66" s="210" t="s">
        <v>602</v>
      </c>
      <c r="N66" s="210"/>
      <c r="O66" s="210"/>
      <c r="P66" s="210"/>
      <c r="Q66" s="210"/>
      <c r="R66" s="210"/>
      <c r="S66" s="210"/>
      <c r="T66" s="210"/>
      <c r="U66" s="210"/>
      <c r="V66" s="210"/>
      <c r="W66" s="29"/>
      <c r="X66" s="29"/>
      <c r="Y66" s="29"/>
      <c r="Z66" s="29"/>
      <c r="AA66" s="10"/>
    </row>
    <row r="67" spans="1:27" ht="29.1" customHeight="1" x14ac:dyDescent="0.2">
      <c r="A67" s="10"/>
      <c r="B67" s="109"/>
      <c r="C67" s="110" t="s">
        <v>807</v>
      </c>
      <c r="D67" s="206" t="s">
        <v>798</v>
      </c>
      <c r="E67" s="206"/>
      <c r="F67" s="206"/>
      <c r="G67" s="206"/>
      <c r="H67" s="206"/>
      <c r="I67" s="206"/>
      <c r="J67" s="206"/>
      <c r="K67" s="206"/>
      <c r="L67" s="206"/>
      <c r="M67" s="207" t="s">
        <v>595</v>
      </c>
      <c r="N67" s="207"/>
      <c r="O67" s="207"/>
      <c r="P67" s="207"/>
      <c r="Q67" s="207"/>
      <c r="R67" s="207"/>
      <c r="S67" s="207"/>
      <c r="T67" s="207"/>
      <c r="U67" s="207"/>
      <c r="V67" s="207"/>
      <c r="W67" s="29"/>
      <c r="X67" s="29"/>
      <c r="Y67" s="29"/>
      <c r="Z67" s="29"/>
      <c r="AA67" s="10"/>
    </row>
    <row r="68" spans="1:27" ht="45.75" customHeight="1" x14ac:dyDescent="0.2">
      <c r="A68" s="10"/>
      <c r="B68" s="109"/>
      <c r="C68" s="110" t="s">
        <v>808</v>
      </c>
      <c r="D68" s="206" t="s">
        <v>799</v>
      </c>
      <c r="E68" s="206"/>
      <c r="F68" s="206"/>
      <c r="G68" s="206"/>
      <c r="H68" s="206"/>
      <c r="I68" s="206"/>
      <c r="J68" s="206"/>
      <c r="K68" s="206"/>
      <c r="L68" s="206"/>
      <c r="M68" s="207" t="s">
        <v>595</v>
      </c>
      <c r="N68" s="207"/>
      <c r="O68" s="207"/>
      <c r="P68" s="207"/>
      <c r="Q68" s="207"/>
      <c r="R68" s="207"/>
      <c r="S68" s="207"/>
      <c r="T68" s="207"/>
      <c r="U68" s="207"/>
      <c r="V68" s="207"/>
      <c r="W68" s="29"/>
      <c r="X68" s="29"/>
      <c r="Y68" s="29"/>
      <c r="Z68" s="29"/>
      <c r="AA68" s="10"/>
    </row>
    <row r="69" spans="1:27" ht="36.75" customHeight="1" x14ac:dyDescent="0.2">
      <c r="A69" s="10"/>
      <c r="B69" s="109"/>
      <c r="C69" s="110"/>
      <c r="D69" s="111"/>
      <c r="E69" s="111"/>
      <c r="F69" s="111"/>
      <c r="G69" s="111"/>
      <c r="H69" s="112"/>
      <c r="I69" s="112"/>
      <c r="J69" s="112"/>
      <c r="K69" s="112"/>
      <c r="L69" s="112"/>
      <c r="M69" s="146"/>
      <c r="N69" s="146"/>
      <c r="O69" s="146"/>
      <c r="P69" s="146"/>
      <c r="Q69" s="146"/>
      <c r="R69" s="146"/>
      <c r="S69" s="147"/>
      <c r="T69" s="147"/>
      <c r="U69" s="147"/>
      <c r="V69" s="147"/>
      <c r="W69" s="29"/>
      <c r="X69" s="29"/>
      <c r="Y69" s="29"/>
      <c r="Z69" s="29"/>
      <c r="AA69" s="10"/>
    </row>
    <row r="70" spans="1:27" ht="30.75" customHeight="1" x14ac:dyDescent="0.2">
      <c r="A70" s="10"/>
      <c r="B70" s="109"/>
      <c r="C70" s="109"/>
      <c r="D70" s="208" t="s">
        <v>809</v>
      </c>
      <c r="E70" s="208"/>
      <c r="F70" s="208"/>
      <c r="G70" s="208"/>
      <c r="H70" s="208"/>
      <c r="I70" s="208"/>
      <c r="J70" s="208"/>
      <c r="K70" s="208"/>
      <c r="L70" s="208"/>
      <c r="M70" s="209" t="s">
        <v>810</v>
      </c>
      <c r="N70" s="209"/>
      <c r="O70" s="209"/>
      <c r="P70" s="209"/>
      <c r="Q70" s="209"/>
      <c r="R70" s="209" t="s">
        <v>811</v>
      </c>
      <c r="S70" s="209"/>
      <c r="T70" s="209"/>
      <c r="U70" s="209"/>
      <c r="V70" s="209"/>
      <c r="W70" s="29"/>
      <c r="X70" s="29"/>
      <c r="Y70" s="29"/>
      <c r="Z70" s="29"/>
      <c r="AA70" s="10"/>
    </row>
    <row r="71" spans="1:27" ht="35.25" customHeight="1" x14ac:dyDescent="0.2">
      <c r="A71" s="10"/>
      <c r="B71" s="109"/>
      <c r="C71" s="110" t="s">
        <v>808</v>
      </c>
      <c r="D71" s="206" t="s">
        <v>820</v>
      </c>
      <c r="E71" s="206"/>
      <c r="F71" s="206"/>
      <c r="G71" s="206"/>
      <c r="H71" s="206"/>
      <c r="I71" s="206"/>
      <c r="J71" s="206"/>
      <c r="K71" s="206"/>
      <c r="L71" s="206"/>
      <c r="M71" s="203" t="s">
        <v>602</v>
      </c>
      <c r="N71" s="204"/>
      <c r="O71" s="204"/>
      <c r="P71" s="204"/>
      <c r="Q71" s="205"/>
      <c r="R71" s="203" t="s">
        <v>602</v>
      </c>
      <c r="S71" s="204"/>
      <c r="T71" s="204"/>
      <c r="U71" s="204"/>
      <c r="V71" s="205"/>
      <c r="W71" s="29"/>
      <c r="X71" s="29"/>
      <c r="Y71" s="29"/>
      <c r="Z71" s="29"/>
      <c r="AA71" s="10"/>
    </row>
    <row r="72" spans="1:27" ht="35.25" customHeight="1" x14ac:dyDescent="0.2">
      <c r="A72" s="10"/>
      <c r="B72" s="109"/>
      <c r="C72" s="110" t="s">
        <v>812</v>
      </c>
      <c r="D72" s="206" t="s">
        <v>821</v>
      </c>
      <c r="E72" s="206"/>
      <c r="F72" s="206"/>
      <c r="G72" s="206"/>
      <c r="H72" s="206"/>
      <c r="I72" s="206"/>
      <c r="J72" s="206"/>
      <c r="K72" s="206"/>
      <c r="L72" s="206"/>
      <c r="M72" s="203" t="s">
        <v>602</v>
      </c>
      <c r="N72" s="204"/>
      <c r="O72" s="204"/>
      <c r="P72" s="204"/>
      <c r="Q72" s="205"/>
      <c r="R72" s="203" t="s">
        <v>602</v>
      </c>
      <c r="S72" s="204"/>
      <c r="T72" s="204"/>
      <c r="U72" s="204"/>
      <c r="V72" s="205"/>
      <c r="W72" s="29"/>
      <c r="X72" s="29"/>
      <c r="Y72" s="29"/>
      <c r="Z72" s="29"/>
      <c r="AA72" s="10"/>
    </row>
    <row r="73" spans="1:27" ht="35.25" customHeight="1" x14ac:dyDescent="0.2">
      <c r="A73" s="10"/>
      <c r="B73" s="109"/>
      <c r="C73" s="110" t="s">
        <v>813</v>
      </c>
      <c r="D73" s="206" t="s">
        <v>822</v>
      </c>
      <c r="E73" s="206"/>
      <c r="F73" s="206"/>
      <c r="G73" s="206"/>
      <c r="H73" s="206"/>
      <c r="I73" s="206"/>
      <c r="J73" s="206"/>
      <c r="K73" s="206"/>
      <c r="L73" s="206"/>
      <c r="M73" s="203" t="s">
        <v>602</v>
      </c>
      <c r="N73" s="204"/>
      <c r="O73" s="204"/>
      <c r="P73" s="204"/>
      <c r="Q73" s="205"/>
      <c r="R73" s="203" t="s">
        <v>602</v>
      </c>
      <c r="S73" s="204"/>
      <c r="T73" s="204"/>
      <c r="U73" s="204"/>
      <c r="V73" s="205"/>
      <c r="W73" s="29"/>
      <c r="X73" s="29"/>
      <c r="Y73" s="29"/>
      <c r="Z73" s="29"/>
      <c r="AA73" s="10"/>
    </row>
    <row r="74" spans="1:27" ht="35.25" customHeight="1" x14ac:dyDescent="0.2">
      <c r="A74" s="10"/>
      <c r="B74" s="109"/>
      <c r="C74" s="110" t="s">
        <v>814</v>
      </c>
      <c r="D74" s="206" t="s">
        <v>823</v>
      </c>
      <c r="E74" s="206"/>
      <c r="F74" s="206"/>
      <c r="G74" s="206"/>
      <c r="H74" s="206"/>
      <c r="I74" s="206"/>
      <c r="J74" s="206"/>
      <c r="K74" s="206"/>
      <c r="L74" s="206"/>
      <c r="M74" s="203" t="s">
        <v>610</v>
      </c>
      <c r="N74" s="204"/>
      <c r="O74" s="204"/>
      <c r="P74" s="204"/>
      <c r="Q74" s="205"/>
      <c r="R74" s="203" t="s">
        <v>610</v>
      </c>
      <c r="S74" s="204"/>
      <c r="T74" s="204"/>
      <c r="U74" s="204"/>
      <c r="V74" s="205"/>
      <c r="W74" s="29"/>
      <c r="X74" s="29"/>
      <c r="Y74" s="29"/>
      <c r="Z74" s="29"/>
      <c r="AA74" s="10"/>
    </row>
    <row r="75" spans="1:27" ht="35.25" customHeight="1" x14ac:dyDescent="0.2">
      <c r="A75" s="10"/>
      <c r="B75" s="109"/>
      <c r="C75" s="110" t="s">
        <v>815</v>
      </c>
      <c r="D75" s="206" t="s">
        <v>824</v>
      </c>
      <c r="E75" s="206"/>
      <c r="F75" s="206"/>
      <c r="G75" s="206"/>
      <c r="H75" s="206"/>
      <c r="I75" s="206"/>
      <c r="J75" s="206"/>
      <c r="K75" s="206"/>
      <c r="L75" s="206"/>
      <c r="M75" s="203" t="s">
        <v>595</v>
      </c>
      <c r="N75" s="204"/>
      <c r="O75" s="204"/>
      <c r="P75" s="204"/>
      <c r="Q75" s="205"/>
      <c r="R75" s="203" t="s">
        <v>595</v>
      </c>
      <c r="S75" s="204"/>
      <c r="T75" s="204"/>
      <c r="U75" s="204"/>
      <c r="V75" s="205"/>
      <c r="W75" s="29"/>
      <c r="X75" s="29"/>
      <c r="Y75" s="29"/>
      <c r="Z75" s="29"/>
      <c r="AA75" s="10"/>
    </row>
    <row r="76" spans="1:27" ht="35.25" customHeight="1" x14ac:dyDescent="0.2">
      <c r="A76" s="10"/>
      <c r="B76" s="109"/>
      <c r="C76" s="110" t="s">
        <v>816</v>
      </c>
      <c r="D76" s="206" t="s">
        <v>825</v>
      </c>
      <c r="E76" s="206"/>
      <c r="F76" s="206"/>
      <c r="G76" s="206"/>
      <c r="H76" s="206"/>
      <c r="I76" s="206"/>
      <c r="J76" s="206"/>
      <c r="K76" s="206"/>
      <c r="L76" s="206"/>
      <c r="M76" s="203" t="s">
        <v>602</v>
      </c>
      <c r="N76" s="204"/>
      <c r="O76" s="204"/>
      <c r="P76" s="204"/>
      <c r="Q76" s="205"/>
      <c r="R76" s="203" t="s">
        <v>602</v>
      </c>
      <c r="S76" s="204"/>
      <c r="T76" s="204"/>
      <c r="U76" s="204"/>
      <c r="V76" s="205"/>
      <c r="W76" s="29"/>
      <c r="X76" s="29"/>
      <c r="Y76" s="29"/>
      <c r="Z76" s="29"/>
      <c r="AA76" s="10"/>
    </row>
    <row r="77" spans="1:27" ht="35.25" customHeight="1" x14ac:dyDescent="0.2">
      <c r="A77" s="10"/>
      <c r="B77" s="109"/>
      <c r="C77" s="110" t="s">
        <v>817</v>
      </c>
      <c r="D77" s="206" t="s">
        <v>826</v>
      </c>
      <c r="E77" s="206"/>
      <c r="F77" s="206"/>
      <c r="G77" s="206"/>
      <c r="H77" s="206"/>
      <c r="I77" s="206"/>
      <c r="J77" s="206"/>
      <c r="K77" s="206"/>
      <c r="L77" s="206"/>
      <c r="M77" s="203" t="s">
        <v>595</v>
      </c>
      <c r="N77" s="204"/>
      <c r="O77" s="204"/>
      <c r="P77" s="204"/>
      <c r="Q77" s="205"/>
      <c r="R77" s="203" t="s">
        <v>595</v>
      </c>
      <c r="S77" s="204"/>
      <c r="T77" s="204"/>
      <c r="U77" s="204"/>
      <c r="V77" s="205"/>
      <c r="W77" s="29"/>
      <c r="X77" s="29"/>
      <c r="Y77" s="29"/>
      <c r="Z77" s="29"/>
      <c r="AA77" s="10"/>
    </row>
    <row r="78" spans="1:27" ht="35.25" customHeight="1" x14ac:dyDescent="0.2">
      <c r="A78" s="10"/>
      <c r="B78" s="109"/>
      <c r="C78" s="110" t="s">
        <v>818</v>
      </c>
      <c r="D78" s="206" t="s">
        <v>827</v>
      </c>
      <c r="E78" s="206"/>
      <c r="F78" s="206"/>
      <c r="G78" s="206"/>
      <c r="H78" s="206"/>
      <c r="I78" s="206"/>
      <c r="J78" s="206"/>
      <c r="K78" s="206"/>
      <c r="L78" s="206"/>
      <c r="M78" s="203" t="s">
        <v>602</v>
      </c>
      <c r="N78" s="204"/>
      <c r="O78" s="204"/>
      <c r="P78" s="204"/>
      <c r="Q78" s="205"/>
      <c r="R78" s="203" t="s">
        <v>602</v>
      </c>
      <c r="S78" s="204"/>
      <c r="T78" s="204"/>
      <c r="U78" s="204"/>
      <c r="V78" s="205"/>
      <c r="W78" s="29"/>
      <c r="X78" s="29"/>
      <c r="Y78" s="29"/>
      <c r="Z78" s="29"/>
      <c r="AA78" s="10"/>
    </row>
    <row r="79" spans="1:27" ht="35.25" customHeight="1" x14ac:dyDescent="0.2">
      <c r="A79" s="10"/>
      <c r="B79" s="109"/>
      <c r="C79" s="110" t="s">
        <v>819</v>
      </c>
      <c r="D79" s="206" t="s">
        <v>831</v>
      </c>
      <c r="E79" s="206"/>
      <c r="F79" s="206"/>
      <c r="G79" s="206"/>
      <c r="H79" s="206"/>
      <c r="I79" s="206"/>
      <c r="J79" s="206"/>
      <c r="K79" s="206"/>
      <c r="L79" s="206"/>
      <c r="M79" s="203" t="s">
        <v>602</v>
      </c>
      <c r="N79" s="204"/>
      <c r="O79" s="204"/>
      <c r="P79" s="204"/>
      <c r="Q79" s="205"/>
      <c r="R79" s="203" t="s">
        <v>602</v>
      </c>
      <c r="S79" s="204"/>
      <c r="T79" s="204"/>
      <c r="U79" s="204"/>
      <c r="V79" s="205"/>
      <c r="W79" s="29"/>
      <c r="X79" s="29"/>
      <c r="Y79" s="29"/>
      <c r="Z79" s="29"/>
      <c r="AA79" s="10"/>
    </row>
    <row r="80" spans="1:27" ht="35.25" customHeight="1" x14ac:dyDescent="0.2">
      <c r="A80" s="10"/>
      <c r="B80" s="109"/>
      <c r="C80" s="110" t="s">
        <v>828</v>
      </c>
      <c r="D80" s="206" t="s">
        <v>832</v>
      </c>
      <c r="E80" s="206"/>
      <c r="F80" s="206"/>
      <c r="G80" s="206"/>
      <c r="H80" s="206"/>
      <c r="I80" s="206"/>
      <c r="J80" s="206"/>
      <c r="K80" s="206"/>
      <c r="L80" s="206"/>
      <c r="M80" s="203" t="s">
        <v>595</v>
      </c>
      <c r="N80" s="204"/>
      <c r="O80" s="204"/>
      <c r="P80" s="204"/>
      <c r="Q80" s="205"/>
      <c r="R80" s="203" t="s">
        <v>595</v>
      </c>
      <c r="S80" s="204"/>
      <c r="T80" s="204"/>
      <c r="U80" s="204"/>
      <c r="V80" s="205"/>
      <c r="W80" s="29"/>
      <c r="X80" s="29"/>
      <c r="Y80" s="29"/>
      <c r="Z80" s="29"/>
      <c r="AA80" s="10"/>
    </row>
    <row r="81" spans="1:27" ht="35.25" customHeight="1" x14ac:dyDescent="0.2">
      <c r="A81" s="10"/>
      <c r="B81" s="109"/>
      <c r="C81" s="110" t="s">
        <v>829</v>
      </c>
      <c r="D81" s="206" t="s">
        <v>833</v>
      </c>
      <c r="E81" s="206"/>
      <c r="F81" s="206"/>
      <c r="G81" s="206"/>
      <c r="H81" s="206"/>
      <c r="I81" s="206"/>
      <c r="J81" s="206"/>
      <c r="K81" s="206"/>
      <c r="L81" s="206"/>
      <c r="M81" s="203" t="s">
        <v>595</v>
      </c>
      <c r="N81" s="204"/>
      <c r="O81" s="204"/>
      <c r="P81" s="204"/>
      <c r="Q81" s="205"/>
      <c r="R81" s="203" t="s">
        <v>595</v>
      </c>
      <c r="S81" s="204"/>
      <c r="T81" s="204"/>
      <c r="U81" s="204"/>
      <c r="V81" s="205"/>
      <c r="W81" s="29"/>
      <c r="X81" s="29"/>
      <c r="Y81" s="29"/>
      <c r="Z81" s="29"/>
      <c r="AA81" s="10"/>
    </row>
    <row r="82" spans="1:27" ht="35.25" customHeight="1" x14ac:dyDescent="0.2">
      <c r="A82" s="10"/>
      <c r="B82" s="109"/>
      <c r="C82" s="110" t="s">
        <v>830</v>
      </c>
      <c r="D82" s="206" t="s">
        <v>834</v>
      </c>
      <c r="E82" s="206"/>
      <c r="F82" s="206"/>
      <c r="G82" s="206"/>
      <c r="H82" s="206"/>
      <c r="I82" s="206"/>
      <c r="J82" s="206"/>
      <c r="K82" s="206"/>
      <c r="L82" s="206"/>
      <c r="M82" s="203" t="s">
        <v>595</v>
      </c>
      <c r="N82" s="204"/>
      <c r="O82" s="204"/>
      <c r="P82" s="204"/>
      <c r="Q82" s="205"/>
      <c r="R82" s="203" t="s">
        <v>595</v>
      </c>
      <c r="S82" s="204"/>
      <c r="T82" s="204"/>
      <c r="U82" s="204"/>
      <c r="V82" s="205"/>
      <c r="W82" s="29"/>
      <c r="X82" s="29"/>
      <c r="Y82" s="29"/>
      <c r="Z82" s="29"/>
      <c r="AA82" s="10"/>
    </row>
    <row r="83" spans="1:27" ht="15" x14ac:dyDescent="0.2">
      <c r="A83" s="10"/>
      <c r="B83" s="29"/>
      <c r="C83" s="38"/>
      <c r="D83" s="39"/>
      <c r="E83" s="39"/>
      <c r="F83" s="39"/>
      <c r="G83" s="39"/>
      <c r="H83" s="40"/>
      <c r="I83" s="40"/>
      <c r="J83" s="40"/>
      <c r="K83" s="40"/>
      <c r="L83" s="40"/>
      <c r="M83" s="40"/>
      <c r="N83" s="40"/>
      <c r="O83" s="40"/>
      <c r="P83" s="40"/>
      <c r="Q83" s="40"/>
      <c r="R83" s="40"/>
      <c r="S83" s="39"/>
      <c r="T83" s="39"/>
      <c r="U83" s="39"/>
      <c r="V83" s="39"/>
      <c r="W83" s="29"/>
      <c r="X83" s="29"/>
      <c r="Y83" s="29"/>
      <c r="Z83" s="29"/>
      <c r="AA83" s="10"/>
    </row>
    <row r="84" spans="1:27" ht="15" x14ac:dyDescent="0.2">
      <c r="A84" s="10"/>
      <c r="B84" s="29"/>
      <c r="C84" s="38"/>
      <c r="D84" s="39"/>
      <c r="E84" s="39"/>
      <c r="F84" s="39"/>
      <c r="G84" s="39"/>
      <c r="H84" s="40"/>
      <c r="I84" s="40"/>
      <c r="J84" s="40"/>
      <c r="K84" s="40"/>
      <c r="L84" s="40"/>
      <c r="M84" s="40"/>
      <c r="N84" s="40"/>
      <c r="O84" s="40"/>
      <c r="P84" s="40"/>
      <c r="Q84" s="40"/>
      <c r="R84" s="40"/>
      <c r="S84" s="39"/>
      <c r="T84" s="39"/>
      <c r="U84" s="39"/>
      <c r="V84" s="39"/>
      <c r="W84" s="29"/>
      <c r="X84" s="29"/>
      <c r="Y84" s="29"/>
      <c r="Z84" s="29"/>
      <c r="AA84" s="10"/>
    </row>
    <row r="85" spans="1:27" s="4" customFormat="1" ht="15" customHeight="1" x14ac:dyDescent="0.2">
      <c r="A85" s="10"/>
      <c r="B85" s="10"/>
      <c r="C85" s="22"/>
      <c r="D85" s="42"/>
      <c r="E85" s="42"/>
      <c r="F85" s="42"/>
      <c r="G85" s="21"/>
      <c r="H85" s="21"/>
      <c r="I85" s="21"/>
      <c r="J85" s="43"/>
      <c r="K85" s="44"/>
      <c r="L85" s="44"/>
      <c r="M85" s="44"/>
      <c r="N85" s="44"/>
      <c r="O85" s="44"/>
      <c r="P85" s="44"/>
      <c r="Q85" s="44"/>
      <c r="R85" s="44"/>
      <c r="S85" s="44"/>
      <c r="T85" s="44"/>
      <c r="U85" s="44"/>
      <c r="V85" s="44"/>
      <c r="W85" s="10"/>
      <c r="X85" s="10"/>
      <c r="Y85" s="10"/>
      <c r="Z85" s="10"/>
      <c r="AA85" s="10"/>
    </row>
    <row r="86" spans="1:27" s="4" customFormat="1" ht="15" hidden="1" x14ac:dyDescent="0.2">
      <c r="B86" s="5"/>
      <c r="C86" s="5"/>
      <c r="D86" s="5"/>
      <c r="E86" s="5"/>
      <c r="F86" s="5"/>
      <c r="G86" s="5"/>
      <c r="H86" s="6"/>
      <c r="I86" s="6"/>
      <c r="J86" s="6"/>
      <c r="K86" s="6"/>
      <c r="L86" s="6"/>
      <c r="M86" s="6"/>
      <c r="N86" s="6"/>
      <c r="O86" s="6"/>
      <c r="P86" s="6"/>
      <c r="Q86" s="6"/>
      <c r="R86" s="6"/>
      <c r="S86" s="6"/>
      <c r="T86" s="6"/>
      <c r="U86" s="6"/>
      <c r="V86" s="5"/>
      <c r="W86" s="5"/>
      <c r="X86" s="5"/>
      <c r="Y86" s="5"/>
      <c r="Z86" s="5"/>
    </row>
    <row r="87" spans="1:27" s="4" customFormat="1" ht="15" hidden="1" x14ac:dyDescent="0.2">
      <c r="B87" s="5"/>
      <c r="C87" s="5"/>
      <c r="D87" s="5"/>
      <c r="E87" s="5"/>
      <c r="F87" s="5"/>
      <c r="G87" s="5"/>
      <c r="H87" s="6"/>
      <c r="I87" s="6"/>
      <c r="J87" s="6"/>
      <c r="K87" s="6"/>
      <c r="L87" s="6"/>
      <c r="M87" s="6"/>
      <c r="N87" s="6"/>
      <c r="O87" s="6"/>
      <c r="P87" s="6"/>
      <c r="Q87" s="6"/>
      <c r="R87" s="6"/>
      <c r="S87" s="6"/>
      <c r="T87" s="6"/>
      <c r="U87" s="6"/>
      <c r="V87" s="5"/>
      <c r="W87" s="5"/>
      <c r="X87" s="5"/>
      <c r="Y87" s="5"/>
      <c r="Z87" s="5"/>
    </row>
    <row r="88" spans="1:27" s="4" customFormat="1" ht="15" hidden="1" x14ac:dyDescent="0.2">
      <c r="B88" s="5"/>
      <c r="C88" s="5"/>
      <c r="D88" s="5"/>
      <c r="E88" s="5"/>
      <c r="F88" s="5"/>
      <c r="G88" s="5"/>
      <c r="H88" s="6"/>
      <c r="I88" s="6"/>
      <c r="J88" s="6"/>
      <c r="K88" s="6"/>
      <c r="L88" s="6"/>
      <c r="M88" s="6"/>
      <c r="N88" s="6"/>
      <c r="O88" s="6"/>
      <c r="P88" s="6"/>
      <c r="Q88" s="6"/>
      <c r="R88" s="6"/>
      <c r="S88" s="6"/>
      <c r="T88" s="6"/>
      <c r="U88" s="6"/>
      <c r="V88" s="5"/>
      <c r="W88" s="5"/>
      <c r="X88" s="5"/>
      <c r="Y88" s="5"/>
      <c r="Z88" s="5"/>
    </row>
    <row r="89" spans="1:27" s="4" customFormat="1" ht="15" hidden="1" x14ac:dyDescent="0.2">
      <c r="B89" s="5"/>
      <c r="C89" s="5"/>
      <c r="D89" s="5"/>
      <c r="E89" s="5"/>
      <c r="F89" s="5"/>
      <c r="G89" s="5"/>
      <c r="H89" s="6"/>
      <c r="I89" s="6"/>
      <c r="J89" s="6"/>
      <c r="K89" s="6"/>
      <c r="L89" s="6"/>
      <c r="M89" s="6"/>
      <c r="N89" s="6"/>
      <c r="O89" s="6"/>
      <c r="P89" s="6"/>
      <c r="Q89" s="6"/>
      <c r="R89" s="6"/>
      <c r="S89" s="6"/>
      <c r="T89" s="6"/>
      <c r="U89" s="6"/>
      <c r="V89" s="5"/>
      <c r="W89" s="5"/>
      <c r="X89" s="5"/>
      <c r="Y89" s="5"/>
      <c r="Z89" s="5"/>
    </row>
    <row r="90" spans="1:27" s="4" customFormat="1" ht="15" hidden="1" x14ac:dyDescent="0.2">
      <c r="B90" s="5"/>
      <c r="C90" s="5"/>
      <c r="D90" s="5"/>
      <c r="E90" s="5"/>
      <c r="F90" s="5"/>
      <c r="G90" s="5"/>
      <c r="H90" s="6"/>
      <c r="I90" s="6"/>
      <c r="J90" s="6"/>
      <c r="K90" s="6"/>
      <c r="L90" s="6"/>
      <c r="M90" s="6"/>
      <c r="N90" s="6"/>
      <c r="O90" s="6"/>
      <c r="P90" s="6"/>
      <c r="Q90" s="6"/>
      <c r="R90" s="6"/>
      <c r="S90" s="6"/>
      <c r="T90" s="6"/>
      <c r="U90" s="6"/>
      <c r="V90" s="5"/>
      <c r="W90" s="5"/>
      <c r="X90" s="5"/>
      <c r="Y90" s="5"/>
      <c r="Z90" s="5"/>
    </row>
    <row r="91" spans="1:27" s="4" customFormat="1" ht="15" hidden="1" x14ac:dyDescent="0.2">
      <c r="B91" s="5"/>
      <c r="C91" s="5"/>
      <c r="D91" s="5"/>
      <c r="E91" s="5"/>
      <c r="F91" s="5"/>
      <c r="G91" s="5"/>
      <c r="H91" s="6"/>
      <c r="I91" s="6"/>
      <c r="J91" s="6"/>
      <c r="K91" s="6"/>
      <c r="L91" s="6"/>
      <c r="M91" s="6"/>
      <c r="N91" s="6"/>
      <c r="O91" s="6"/>
      <c r="P91" s="6"/>
      <c r="Q91" s="6"/>
      <c r="R91" s="6"/>
      <c r="S91" s="6"/>
      <c r="T91" s="6"/>
      <c r="U91" s="6"/>
      <c r="V91" s="5"/>
      <c r="W91" s="5"/>
      <c r="X91" s="5"/>
      <c r="Y91" s="5"/>
      <c r="Z91" s="5"/>
    </row>
    <row r="92" spans="1:27" s="4" customFormat="1" ht="15" hidden="1" x14ac:dyDescent="0.2">
      <c r="B92" s="5"/>
      <c r="C92" s="5"/>
      <c r="D92" s="5"/>
      <c r="E92" s="5"/>
      <c r="F92" s="5"/>
      <c r="G92" s="5"/>
      <c r="H92" s="6"/>
      <c r="I92" s="6"/>
      <c r="J92" s="6"/>
      <c r="K92" s="6"/>
      <c r="L92" s="6"/>
      <c r="M92" s="6"/>
      <c r="N92" s="6"/>
      <c r="O92" s="6"/>
      <c r="P92" s="6"/>
      <c r="Q92" s="6"/>
      <c r="R92" s="6"/>
      <c r="S92" s="6"/>
      <c r="T92" s="6"/>
      <c r="U92" s="6"/>
      <c r="V92" s="5"/>
      <c r="W92" s="5"/>
      <c r="X92" s="5"/>
      <c r="Y92" s="5"/>
      <c r="Z92" s="5"/>
    </row>
    <row r="93" spans="1:27" s="4" customFormat="1" ht="15" hidden="1" x14ac:dyDescent="0.2">
      <c r="B93" s="5"/>
      <c r="C93" s="5"/>
      <c r="D93" s="5"/>
      <c r="E93" s="5"/>
      <c r="F93" s="5"/>
      <c r="G93" s="5"/>
      <c r="H93" s="6"/>
      <c r="I93" s="6"/>
      <c r="J93" s="6"/>
      <c r="K93" s="6"/>
      <c r="L93" s="6"/>
      <c r="M93" s="6"/>
      <c r="N93" s="6"/>
      <c r="O93" s="6"/>
      <c r="P93" s="6"/>
      <c r="Q93" s="6"/>
      <c r="R93" s="6"/>
      <c r="S93" s="6"/>
      <c r="T93" s="6"/>
      <c r="U93" s="6"/>
      <c r="V93" s="5"/>
      <c r="W93" s="5"/>
      <c r="X93" s="5"/>
      <c r="Y93" s="5"/>
      <c r="Z93" s="5"/>
    </row>
    <row r="94" spans="1:27" s="4" customFormat="1" ht="15" hidden="1" x14ac:dyDescent="0.2">
      <c r="B94" s="5"/>
      <c r="C94" s="5"/>
      <c r="D94" s="5"/>
      <c r="E94" s="5"/>
      <c r="F94" s="5"/>
      <c r="G94" s="5"/>
      <c r="H94" s="5"/>
      <c r="I94" s="5"/>
      <c r="J94" s="5"/>
      <c r="K94" s="5"/>
      <c r="L94" s="5"/>
      <c r="M94" s="5"/>
      <c r="N94" s="5"/>
      <c r="O94" s="5"/>
      <c r="P94" s="5"/>
      <c r="Q94" s="5"/>
      <c r="R94" s="5"/>
      <c r="S94" s="5"/>
      <c r="T94" s="5"/>
      <c r="U94" s="5"/>
      <c r="V94" s="5"/>
      <c r="W94" s="5"/>
      <c r="X94" s="5"/>
      <c r="Y94" s="5"/>
      <c r="Z94" s="5"/>
    </row>
    <row r="95" spans="1:27" s="4" customFormat="1" ht="15" hidden="1" x14ac:dyDescent="0.2">
      <c r="B95" s="5"/>
      <c r="C95" s="5"/>
      <c r="D95" s="5"/>
      <c r="E95" s="5"/>
      <c r="F95" s="5"/>
      <c r="G95" s="5"/>
      <c r="H95" s="5"/>
      <c r="I95" s="5"/>
      <c r="J95" s="5"/>
      <c r="K95" s="5"/>
      <c r="L95" s="5"/>
      <c r="M95" s="5"/>
      <c r="N95" s="5"/>
      <c r="O95" s="5"/>
      <c r="P95" s="5"/>
      <c r="Q95" s="5"/>
      <c r="R95" s="5"/>
      <c r="S95" s="5"/>
      <c r="T95" s="5"/>
      <c r="U95" s="5"/>
      <c r="V95" s="5"/>
      <c r="W95" s="5"/>
      <c r="X95" s="5"/>
      <c r="Y95" s="5"/>
      <c r="Z95" s="5"/>
    </row>
    <row r="96" spans="1:27" s="4" customFormat="1" ht="15" hidden="1" x14ac:dyDescent="0.2">
      <c r="B96" s="5"/>
      <c r="C96" s="5"/>
      <c r="D96" s="5"/>
      <c r="E96" s="5"/>
      <c r="F96" s="5"/>
      <c r="G96" s="5"/>
      <c r="H96" s="5"/>
      <c r="I96" s="5"/>
      <c r="J96" s="5"/>
      <c r="K96" s="5"/>
      <c r="L96" s="5"/>
      <c r="M96" s="5"/>
      <c r="N96" s="5"/>
      <c r="O96" s="5"/>
      <c r="P96" s="5"/>
      <c r="Q96" s="5"/>
      <c r="R96" s="5"/>
      <c r="S96" s="5"/>
      <c r="T96" s="5"/>
      <c r="U96" s="5"/>
      <c r="V96" s="5"/>
      <c r="W96" s="5"/>
      <c r="X96" s="5"/>
      <c r="Y96" s="5"/>
      <c r="Z96" s="5"/>
    </row>
    <row r="97" spans="2:26" s="4" customFormat="1" ht="15" hidden="1" x14ac:dyDescent="0.2">
      <c r="B97" s="5"/>
      <c r="C97" s="5"/>
      <c r="D97" s="5"/>
      <c r="E97" s="5"/>
      <c r="F97" s="5"/>
      <c r="G97" s="5"/>
      <c r="H97" s="5"/>
      <c r="I97" s="5"/>
      <c r="J97" s="5"/>
      <c r="K97" s="5"/>
      <c r="L97" s="5"/>
      <c r="M97" s="5"/>
      <c r="N97" s="5"/>
      <c r="O97" s="5"/>
      <c r="P97" s="5"/>
      <c r="Q97" s="5"/>
      <c r="R97" s="5"/>
      <c r="S97" s="5"/>
      <c r="T97" s="5"/>
      <c r="U97" s="5"/>
      <c r="V97" s="5"/>
      <c r="W97" s="5"/>
      <c r="X97" s="5"/>
      <c r="Y97" s="5"/>
      <c r="Z97" s="5"/>
    </row>
    <row r="98" spans="2:26" s="4" customFormat="1" ht="15" hidden="1" customHeight="1" x14ac:dyDescent="0.2">
      <c r="B98" s="5"/>
      <c r="C98" s="5"/>
      <c r="D98" s="5"/>
      <c r="E98" s="5"/>
      <c r="F98" s="5"/>
      <c r="G98" s="5"/>
      <c r="H98" s="5"/>
      <c r="I98" s="5"/>
      <c r="J98" s="5"/>
      <c r="K98" s="5"/>
      <c r="L98" s="5"/>
      <c r="M98" s="5"/>
      <c r="N98" s="5"/>
      <c r="O98" s="5"/>
      <c r="P98" s="5"/>
      <c r="Q98" s="5"/>
      <c r="R98" s="5"/>
      <c r="S98" s="5"/>
      <c r="T98" s="5"/>
      <c r="U98" s="5"/>
      <c r="V98" s="5"/>
      <c r="W98" s="5"/>
      <c r="X98" s="5"/>
      <c r="Y98" s="5"/>
      <c r="Z98" s="5"/>
    </row>
    <row r="99" spans="2:26" s="4" customFormat="1" ht="15" hidden="1" x14ac:dyDescent="0.2">
      <c r="B99" s="5"/>
      <c r="C99" s="5"/>
      <c r="D99" s="5"/>
      <c r="E99" s="5"/>
      <c r="F99" s="5"/>
      <c r="G99" s="5"/>
      <c r="H99" s="5"/>
      <c r="I99" s="6"/>
      <c r="J99" s="6"/>
      <c r="K99" s="6"/>
      <c r="L99" s="6"/>
      <c r="M99" s="6"/>
      <c r="N99" s="6"/>
      <c r="O99" s="6"/>
      <c r="P99" s="6"/>
      <c r="Q99" s="6"/>
      <c r="R99" s="6"/>
      <c r="S99" s="6"/>
      <c r="T99" s="6"/>
      <c r="U99" s="6"/>
      <c r="V99" s="6"/>
      <c r="W99" s="6"/>
      <c r="X99" s="6"/>
      <c r="Y99" s="6"/>
      <c r="Z99" s="6"/>
    </row>
    <row r="100" spans="2:26" s="4" customFormat="1" ht="15" hidden="1" x14ac:dyDescent="0.2">
      <c r="B100" s="5"/>
      <c r="C100" s="5"/>
      <c r="D100" s="5"/>
      <c r="E100" s="5"/>
      <c r="F100" s="5"/>
      <c r="G100" s="5"/>
      <c r="H100" s="5"/>
      <c r="I100" s="6"/>
      <c r="J100" s="6"/>
      <c r="K100" s="6"/>
      <c r="L100" s="6"/>
      <c r="M100" s="6"/>
      <c r="N100" s="6"/>
      <c r="O100" s="6"/>
      <c r="P100" s="6"/>
      <c r="Q100" s="6"/>
      <c r="R100" s="6"/>
      <c r="S100" s="6"/>
      <c r="T100" s="6"/>
      <c r="U100" s="6"/>
      <c r="V100" s="6"/>
      <c r="W100" s="6"/>
      <c r="X100" s="6"/>
      <c r="Y100" s="6"/>
      <c r="Z100" s="6"/>
    </row>
    <row r="101" spans="2:26" s="4" customFormat="1" ht="15" hidden="1" x14ac:dyDescent="0.2">
      <c r="B101" s="5"/>
      <c r="C101" s="5"/>
      <c r="D101" s="5"/>
      <c r="E101" s="5"/>
      <c r="F101" s="5"/>
      <c r="G101" s="5"/>
      <c r="H101" s="5"/>
      <c r="I101" s="6"/>
      <c r="J101" s="6"/>
      <c r="K101" s="6"/>
      <c r="L101" s="6"/>
      <c r="M101" s="6"/>
      <c r="N101" s="6"/>
      <c r="O101" s="6"/>
      <c r="P101" s="6"/>
      <c r="Q101" s="6"/>
      <c r="R101" s="6"/>
      <c r="S101" s="6"/>
      <c r="T101" s="6"/>
      <c r="U101" s="6"/>
      <c r="V101" s="6"/>
      <c r="W101" s="6"/>
      <c r="X101" s="6"/>
      <c r="Y101" s="6"/>
      <c r="Z101" s="6"/>
    </row>
    <row r="102" spans="2:26" s="4" customFormat="1" ht="15" hidden="1" x14ac:dyDescent="0.2">
      <c r="B102" s="5"/>
      <c r="C102" s="5"/>
      <c r="D102" s="5"/>
      <c r="E102" s="5"/>
      <c r="F102" s="5"/>
      <c r="G102" s="5"/>
      <c r="H102" s="5"/>
      <c r="I102" s="7"/>
      <c r="J102" s="8"/>
      <c r="K102" s="6"/>
      <c r="L102" s="6"/>
      <c r="M102" s="6"/>
      <c r="N102" s="6"/>
      <c r="O102" s="6"/>
      <c r="P102" s="6"/>
      <c r="Q102" s="6"/>
      <c r="R102" s="6"/>
      <c r="S102" s="6"/>
      <c r="T102" s="6"/>
      <c r="U102" s="6"/>
      <c r="V102" s="6"/>
      <c r="W102" s="6"/>
      <c r="X102" s="6"/>
      <c r="Y102" s="6"/>
      <c r="Z102" s="6"/>
    </row>
    <row r="103" spans="2:26" s="4" customFormat="1" ht="15" hidden="1" x14ac:dyDescent="0.2">
      <c r="B103" s="5"/>
      <c r="C103" s="5"/>
      <c r="D103" s="5"/>
      <c r="E103" s="5"/>
      <c r="F103" s="5"/>
      <c r="G103" s="5"/>
      <c r="H103" s="5"/>
      <c r="I103" s="6"/>
      <c r="J103" s="6"/>
      <c r="K103" s="6"/>
      <c r="L103" s="7"/>
      <c r="M103" s="6"/>
      <c r="N103" s="6"/>
      <c r="O103" s="6"/>
      <c r="P103" s="6"/>
      <c r="Q103" s="6"/>
      <c r="R103" s="6"/>
      <c r="S103" s="7"/>
      <c r="T103" s="6"/>
      <c r="U103" s="6"/>
      <c r="V103" s="6"/>
      <c r="W103" s="6"/>
      <c r="X103" s="6"/>
      <c r="Y103" s="6"/>
      <c r="Z103" s="6"/>
    </row>
    <row r="104" spans="2:26" s="4" customFormat="1" ht="15" hidden="1" x14ac:dyDescent="0.2">
      <c r="B104" s="5"/>
      <c r="C104" s="5"/>
      <c r="D104" s="5"/>
      <c r="E104" s="5"/>
      <c r="F104" s="5"/>
      <c r="G104" s="5"/>
      <c r="H104" s="5"/>
      <c r="I104" s="6"/>
      <c r="J104" s="6"/>
      <c r="K104" s="6"/>
      <c r="L104" s="8"/>
      <c r="M104" s="6"/>
      <c r="N104" s="6"/>
      <c r="O104" s="6"/>
      <c r="P104" s="6"/>
      <c r="Q104" s="6"/>
      <c r="R104" s="6"/>
      <c r="S104" s="8"/>
      <c r="T104" s="6"/>
      <c r="U104" s="6"/>
      <c r="V104" s="6"/>
      <c r="W104" s="6"/>
      <c r="X104" s="6"/>
      <c r="Y104" s="6"/>
      <c r="Z104" s="6"/>
    </row>
    <row r="105" spans="2:26" s="4" customFormat="1" ht="15" hidden="1" x14ac:dyDescent="0.2">
      <c r="B105" s="5"/>
      <c r="C105" s="5"/>
      <c r="D105" s="5"/>
      <c r="E105" s="5"/>
      <c r="F105" s="5"/>
      <c r="G105" s="5"/>
      <c r="H105" s="5"/>
      <c r="I105" s="6"/>
      <c r="J105" s="6"/>
      <c r="K105" s="6"/>
      <c r="L105" s="6"/>
      <c r="M105" s="6"/>
      <c r="N105" s="6"/>
      <c r="O105" s="6"/>
      <c r="P105" s="6"/>
      <c r="Q105" s="6"/>
      <c r="R105" s="6"/>
      <c r="S105" s="6"/>
      <c r="T105" s="6"/>
      <c r="U105" s="6"/>
      <c r="V105" s="6"/>
      <c r="W105" s="6"/>
      <c r="X105" s="6"/>
      <c r="Y105" s="6"/>
      <c r="Z105" s="6"/>
    </row>
    <row r="106" spans="2:26" s="4" customFormat="1" ht="15" hidden="1" x14ac:dyDescent="0.2">
      <c r="B106" s="5"/>
      <c r="C106" s="5"/>
      <c r="D106" s="5"/>
      <c r="E106" s="5"/>
      <c r="F106" s="5"/>
      <c r="G106" s="5"/>
      <c r="H106" s="5"/>
      <c r="I106" s="6"/>
      <c r="J106" s="6"/>
      <c r="K106" s="6"/>
      <c r="L106" s="6"/>
      <c r="M106" s="6"/>
      <c r="N106" s="6"/>
      <c r="O106" s="6"/>
      <c r="P106" s="6"/>
      <c r="Q106" s="6"/>
      <c r="R106" s="6"/>
      <c r="S106" s="6"/>
      <c r="T106" s="6"/>
      <c r="U106" s="6"/>
      <c r="V106" s="6"/>
      <c r="W106" s="6"/>
      <c r="X106" s="6"/>
      <c r="Y106" s="6"/>
      <c r="Z106" s="6"/>
    </row>
    <row r="107" spans="2:26" s="4" customFormat="1" ht="15" hidden="1" x14ac:dyDescent="0.2">
      <c r="B107" s="5"/>
      <c r="C107" s="5"/>
      <c r="D107" s="5"/>
      <c r="E107" s="5"/>
      <c r="F107" s="5"/>
      <c r="G107" s="5"/>
      <c r="H107" s="5"/>
      <c r="I107" s="6"/>
      <c r="J107" s="6"/>
      <c r="K107" s="6"/>
      <c r="L107" s="6"/>
      <c r="M107" s="6"/>
      <c r="N107" s="6"/>
      <c r="O107" s="6"/>
      <c r="P107" s="6"/>
      <c r="Q107" s="6"/>
      <c r="R107" s="6"/>
      <c r="S107" s="6"/>
      <c r="T107" s="6"/>
      <c r="U107" s="6"/>
      <c r="V107" s="6"/>
      <c r="W107" s="6"/>
      <c r="X107" s="6"/>
      <c r="Y107" s="6"/>
      <c r="Z107" s="6"/>
    </row>
    <row r="108" spans="2:26" s="4" customFormat="1" ht="15" hidden="1" x14ac:dyDescent="0.2">
      <c r="B108" s="5"/>
      <c r="C108" s="5"/>
      <c r="D108" s="5"/>
      <c r="E108" s="5"/>
      <c r="F108" s="5"/>
      <c r="G108" s="5"/>
      <c r="H108" s="5"/>
      <c r="I108" s="6"/>
      <c r="J108" s="6"/>
      <c r="K108" s="6"/>
      <c r="L108" s="6"/>
      <c r="M108" s="6"/>
      <c r="N108" s="6"/>
      <c r="O108" s="6"/>
      <c r="P108" s="6"/>
      <c r="Q108" s="6"/>
      <c r="R108" s="6"/>
      <c r="S108" s="6"/>
      <c r="T108" s="6"/>
      <c r="U108" s="6"/>
      <c r="V108" s="6"/>
      <c r="W108" s="6"/>
      <c r="X108" s="6"/>
      <c r="Y108" s="6"/>
      <c r="Z108" s="6"/>
    </row>
    <row r="109" spans="2:26" s="4" customFormat="1" ht="15" hidden="1" x14ac:dyDescent="0.2">
      <c r="B109" s="5"/>
      <c r="C109" s="5"/>
      <c r="D109" s="5"/>
      <c r="E109" s="5"/>
      <c r="F109" s="5"/>
      <c r="G109" s="5"/>
      <c r="H109" s="5"/>
      <c r="I109" s="6"/>
      <c r="J109" s="6"/>
      <c r="K109" s="6"/>
      <c r="L109" s="6"/>
      <c r="M109" s="6"/>
      <c r="N109" s="6"/>
      <c r="O109" s="6"/>
      <c r="P109" s="6"/>
      <c r="Q109" s="6"/>
      <c r="R109" s="6"/>
      <c r="S109" s="6"/>
      <c r="T109" s="6"/>
      <c r="U109" s="6"/>
      <c r="V109" s="6"/>
      <c r="W109" s="6"/>
      <c r="X109" s="6"/>
      <c r="Y109" s="6"/>
      <c r="Z109" s="6"/>
    </row>
    <row r="110" spans="2:26" s="4" customFormat="1" ht="15" hidden="1" x14ac:dyDescent="0.2">
      <c r="B110" s="5"/>
      <c r="C110" s="5"/>
      <c r="D110" s="5"/>
      <c r="E110" s="5"/>
      <c r="F110" s="5"/>
      <c r="G110" s="5"/>
      <c r="H110" s="5"/>
      <c r="I110" s="6"/>
      <c r="J110" s="6"/>
      <c r="K110" s="6"/>
      <c r="L110" s="6"/>
      <c r="M110" s="6"/>
      <c r="N110" s="6"/>
      <c r="O110" s="6"/>
      <c r="P110" s="6"/>
      <c r="Q110" s="6"/>
      <c r="R110" s="6"/>
      <c r="S110" s="6"/>
      <c r="T110" s="6"/>
      <c r="U110" s="6"/>
      <c r="V110" s="6"/>
      <c r="W110" s="6"/>
      <c r="X110" s="6"/>
      <c r="Y110" s="6"/>
      <c r="Z110" s="6"/>
    </row>
    <row r="111" spans="2:26" s="4" customFormat="1" ht="15" hidden="1" x14ac:dyDescent="0.2">
      <c r="B111" s="5"/>
      <c r="C111" s="5"/>
      <c r="D111" s="5"/>
      <c r="E111" s="5"/>
      <c r="F111" s="5"/>
      <c r="G111" s="5"/>
      <c r="H111" s="5"/>
      <c r="I111" s="6"/>
      <c r="J111" s="6"/>
      <c r="K111" s="6"/>
      <c r="L111" s="6"/>
      <c r="M111" s="6"/>
      <c r="N111" s="6"/>
      <c r="O111" s="6"/>
      <c r="P111" s="6"/>
      <c r="Q111" s="6"/>
      <c r="R111" s="6"/>
      <c r="S111" s="6"/>
      <c r="T111" s="6"/>
      <c r="U111" s="6"/>
      <c r="V111" s="6"/>
      <c r="W111" s="6"/>
      <c r="X111" s="6"/>
      <c r="Y111" s="6"/>
      <c r="Z111" s="6"/>
    </row>
    <row r="112" spans="2:26" s="4" customFormat="1" ht="15" hidden="1" x14ac:dyDescent="0.2">
      <c r="B112" s="5"/>
      <c r="C112" s="5"/>
      <c r="D112" s="5"/>
      <c r="E112" s="5"/>
      <c r="F112" s="5"/>
      <c r="G112" s="5"/>
      <c r="H112" s="5"/>
      <c r="I112" s="6"/>
      <c r="J112" s="6"/>
      <c r="K112" s="6"/>
      <c r="L112" s="6"/>
      <c r="M112" s="6"/>
      <c r="N112" s="6"/>
      <c r="O112" s="6"/>
      <c r="P112" s="6"/>
      <c r="Q112" s="6"/>
      <c r="R112" s="6"/>
      <c r="S112" s="6"/>
      <c r="T112" s="6"/>
      <c r="U112" s="6"/>
      <c r="V112" s="6"/>
      <c r="W112" s="6"/>
      <c r="X112" s="6"/>
      <c r="Y112" s="6"/>
      <c r="Z112" s="6"/>
    </row>
    <row r="113" spans="2:26" s="4" customFormat="1" ht="15" hidden="1" x14ac:dyDescent="0.2">
      <c r="B113" s="5"/>
      <c r="C113" s="5"/>
      <c r="D113" s="5"/>
      <c r="E113" s="5"/>
      <c r="F113" s="5"/>
      <c r="G113" s="5"/>
      <c r="H113" s="5"/>
      <c r="I113" s="6"/>
      <c r="J113" s="6"/>
      <c r="K113" s="6"/>
      <c r="L113" s="6"/>
      <c r="M113" s="6"/>
      <c r="N113" s="6"/>
      <c r="O113" s="6"/>
      <c r="P113" s="6"/>
      <c r="Q113" s="6"/>
      <c r="R113" s="6"/>
      <c r="S113" s="6"/>
      <c r="T113" s="6"/>
      <c r="U113" s="6"/>
      <c r="V113" s="6"/>
      <c r="W113" s="6"/>
      <c r="X113" s="6"/>
      <c r="Y113" s="6"/>
      <c r="Z113" s="6"/>
    </row>
    <row r="114" spans="2:26" s="4" customFormat="1" ht="15" hidden="1" x14ac:dyDescent="0.2">
      <c r="B114" s="5"/>
      <c r="C114" s="5"/>
      <c r="D114" s="5"/>
      <c r="E114" s="5"/>
      <c r="F114" s="5"/>
      <c r="G114" s="5"/>
      <c r="H114" s="5"/>
      <c r="I114" s="6"/>
      <c r="J114" s="6"/>
      <c r="K114" s="6"/>
      <c r="L114" s="6"/>
      <c r="M114" s="6"/>
      <c r="N114" s="6"/>
      <c r="O114" s="6"/>
      <c r="P114" s="6"/>
      <c r="Q114" s="6"/>
      <c r="R114" s="6"/>
      <c r="S114" s="6"/>
      <c r="T114" s="6"/>
      <c r="U114" s="6"/>
      <c r="V114" s="6"/>
      <c r="W114" s="6"/>
      <c r="X114" s="6"/>
      <c r="Y114" s="6"/>
      <c r="Z114" s="6"/>
    </row>
    <row r="115" spans="2:26" s="4" customFormat="1" ht="15" hidden="1" x14ac:dyDescent="0.2">
      <c r="B115" s="5"/>
      <c r="C115" s="5"/>
      <c r="D115" s="5"/>
      <c r="E115" s="5"/>
      <c r="F115" s="5"/>
      <c r="G115" s="5"/>
      <c r="H115" s="5"/>
      <c r="I115" s="6"/>
      <c r="J115" s="6"/>
      <c r="K115" s="6"/>
      <c r="L115" s="6"/>
      <c r="M115" s="6"/>
      <c r="N115" s="6"/>
      <c r="O115" s="6"/>
      <c r="P115" s="6"/>
      <c r="Q115" s="6"/>
      <c r="R115" s="6"/>
      <c r="S115" s="6"/>
      <c r="T115" s="6"/>
      <c r="U115" s="6"/>
      <c r="V115" s="6"/>
      <c r="W115" s="6"/>
      <c r="X115" s="6"/>
      <c r="Y115" s="6"/>
      <c r="Z115" s="6"/>
    </row>
    <row r="116" spans="2:26" s="4" customFormat="1" ht="15" hidden="1" x14ac:dyDescent="0.2">
      <c r="B116" s="5"/>
      <c r="C116" s="5"/>
      <c r="D116" s="5"/>
      <c r="E116" s="5"/>
      <c r="F116" s="5"/>
      <c r="G116" s="5"/>
      <c r="H116" s="5"/>
      <c r="I116" s="6"/>
      <c r="J116" s="6"/>
      <c r="K116" s="6"/>
      <c r="L116" s="6"/>
      <c r="M116" s="6"/>
      <c r="N116" s="6"/>
      <c r="O116" s="6"/>
      <c r="P116" s="6"/>
      <c r="Q116" s="6"/>
      <c r="R116" s="6"/>
      <c r="S116" s="6"/>
      <c r="T116" s="6"/>
      <c r="U116" s="6"/>
      <c r="V116" s="6"/>
      <c r="W116" s="6"/>
      <c r="X116" s="6"/>
      <c r="Y116" s="6"/>
      <c r="Z116" s="6"/>
    </row>
    <row r="117" spans="2:26" s="4" customFormat="1" ht="15" hidden="1" x14ac:dyDescent="0.2">
      <c r="B117" s="5"/>
      <c r="C117" s="5"/>
      <c r="D117" s="5"/>
      <c r="E117" s="5"/>
      <c r="F117" s="5"/>
      <c r="G117" s="5"/>
      <c r="H117" s="5"/>
      <c r="I117" s="6"/>
      <c r="J117" s="6"/>
      <c r="K117" s="6"/>
      <c r="L117" s="6"/>
      <c r="M117" s="6"/>
      <c r="N117" s="6"/>
      <c r="O117" s="6"/>
      <c r="P117" s="6"/>
      <c r="Q117" s="6"/>
      <c r="R117" s="6"/>
      <c r="S117" s="6"/>
      <c r="T117" s="6"/>
      <c r="U117" s="6"/>
      <c r="V117" s="6"/>
      <c r="W117" s="6"/>
      <c r="X117" s="6"/>
      <c r="Y117" s="6"/>
      <c r="Z117" s="6"/>
    </row>
    <row r="118" spans="2:26" s="4" customFormat="1" ht="15" hidden="1" x14ac:dyDescent="0.2">
      <c r="B118" s="5"/>
      <c r="C118" s="5"/>
      <c r="D118" s="5"/>
      <c r="E118" s="5"/>
      <c r="F118" s="5"/>
      <c r="G118" s="5"/>
      <c r="H118" s="5"/>
      <c r="I118" s="6"/>
      <c r="J118" s="6"/>
      <c r="K118" s="6"/>
      <c r="L118" s="6"/>
      <c r="M118" s="6"/>
      <c r="N118" s="6"/>
      <c r="O118" s="6"/>
      <c r="P118" s="6"/>
      <c r="Q118" s="6"/>
      <c r="R118" s="6"/>
      <c r="S118" s="6"/>
      <c r="T118" s="6"/>
      <c r="U118" s="6"/>
      <c r="V118" s="6"/>
      <c r="W118" s="6"/>
      <c r="X118" s="6"/>
      <c r="Y118" s="6"/>
      <c r="Z118" s="6"/>
    </row>
    <row r="119" spans="2:26" s="4" customFormat="1" ht="15" hidden="1" x14ac:dyDescent="0.2">
      <c r="B119" s="5"/>
      <c r="C119" s="5"/>
      <c r="D119" s="5"/>
      <c r="E119" s="5"/>
      <c r="F119" s="5"/>
      <c r="G119" s="5"/>
      <c r="H119" s="5"/>
      <c r="I119" s="6"/>
      <c r="J119" s="6"/>
      <c r="K119" s="6"/>
      <c r="L119" s="6"/>
      <c r="M119" s="6"/>
      <c r="N119" s="6"/>
      <c r="O119" s="6"/>
      <c r="P119" s="6"/>
      <c r="Q119" s="6"/>
      <c r="R119" s="6"/>
      <c r="S119" s="6"/>
      <c r="T119" s="6"/>
      <c r="U119" s="6"/>
      <c r="V119" s="6"/>
      <c r="W119" s="6"/>
      <c r="X119" s="6"/>
      <c r="Y119" s="6"/>
      <c r="Z119" s="6"/>
    </row>
    <row r="120" spans="2:26" s="4" customFormat="1" ht="15" hidden="1" x14ac:dyDescent="0.2">
      <c r="B120" s="5"/>
      <c r="C120" s="5"/>
      <c r="D120" s="5"/>
      <c r="E120" s="5"/>
      <c r="F120" s="5"/>
      <c r="G120" s="5"/>
      <c r="H120" s="5"/>
      <c r="I120" s="6"/>
      <c r="J120" s="6"/>
      <c r="K120" s="6"/>
      <c r="L120" s="6"/>
      <c r="M120" s="6"/>
      <c r="N120" s="6"/>
      <c r="O120" s="6"/>
      <c r="P120" s="6"/>
      <c r="Q120" s="6"/>
      <c r="R120" s="6"/>
      <c r="S120" s="6"/>
      <c r="T120" s="6"/>
      <c r="U120" s="6"/>
      <c r="V120" s="6"/>
      <c r="W120" s="6"/>
      <c r="X120" s="6"/>
      <c r="Y120" s="6"/>
      <c r="Z120" s="6"/>
    </row>
    <row r="121" spans="2:26" s="4" customFormat="1" ht="15" hidden="1" x14ac:dyDescent="0.2">
      <c r="B121" s="5"/>
      <c r="C121" s="5"/>
      <c r="D121" s="5"/>
      <c r="E121" s="5"/>
      <c r="F121" s="5"/>
      <c r="G121" s="5"/>
      <c r="H121" s="5"/>
      <c r="I121" s="7"/>
      <c r="J121" s="8"/>
      <c r="K121" s="6"/>
      <c r="L121" s="6"/>
      <c r="M121" s="6"/>
      <c r="N121" s="6"/>
      <c r="O121" s="6"/>
      <c r="P121" s="7"/>
      <c r="Q121" s="8"/>
      <c r="R121" s="6"/>
      <c r="S121" s="6"/>
      <c r="T121" s="6"/>
      <c r="U121" s="6"/>
      <c r="V121" s="6"/>
      <c r="W121" s="6"/>
      <c r="X121" s="7"/>
      <c r="Y121" s="8"/>
      <c r="Z121" s="8"/>
    </row>
    <row r="122" spans="2:26" s="4" customFormat="1" ht="15" hidden="1" x14ac:dyDescent="0.2">
      <c r="B122" s="5"/>
      <c r="C122" s="5"/>
      <c r="D122" s="5"/>
      <c r="E122" s="5"/>
      <c r="F122" s="5"/>
      <c r="G122" s="5"/>
      <c r="H122" s="5"/>
      <c r="I122" s="6"/>
      <c r="J122" s="6"/>
      <c r="K122" s="6"/>
      <c r="L122" s="6"/>
      <c r="M122" s="6"/>
      <c r="N122" s="6"/>
      <c r="O122" s="6"/>
      <c r="P122" s="6"/>
      <c r="Q122" s="6"/>
      <c r="R122" s="6"/>
      <c r="S122" s="6"/>
      <c r="T122" s="6"/>
      <c r="U122" s="6"/>
      <c r="V122" s="6"/>
      <c r="W122" s="6"/>
      <c r="X122" s="6"/>
      <c r="Y122" s="6"/>
      <c r="Z122" s="6"/>
    </row>
    <row r="123" spans="2:26" s="4" customFormat="1" ht="15" hidden="1" x14ac:dyDescent="0.2">
      <c r="B123" s="5"/>
      <c r="C123" s="5"/>
      <c r="D123" s="5"/>
      <c r="E123" s="5"/>
      <c r="F123" s="5"/>
      <c r="G123" s="5"/>
      <c r="H123" s="5"/>
      <c r="I123" s="6"/>
      <c r="J123" s="6"/>
      <c r="K123" s="6"/>
      <c r="L123" s="6"/>
      <c r="M123" s="6"/>
      <c r="N123" s="6"/>
      <c r="O123" s="6"/>
      <c r="P123" s="6"/>
      <c r="Q123" s="6"/>
      <c r="R123" s="6"/>
      <c r="S123" s="6"/>
      <c r="T123" s="6"/>
      <c r="U123" s="6"/>
      <c r="V123" s="6"/>
      <c r="W123" s="6"/>
      <c r="X123" s="6"/>
      <c r="Y123" s="6"/>
      <c r="Z123" s="6"/>
    </row>
    <row r="124" spans="2:26" s="4" customFormat="1" ht="15" hidden="1" x14ac:dyDescent="0.2">
      <c r="B124" s="5"/>
      <c r="C124" s="5"/>
      <c r="D124" s="5"/>
      <c r="E124" s="5"/>
      <c r="F124" s="5"/>
      <c r="G124" s="5"/>
      <c r="H124" s="5"/>
      <c r="I124" s="6"/>
      <c r="J124" s="6"/>
      <c r="K124" s="6"/>
      <c r="L124" s="6"/>
      <c r="M124" s="6"/>
      <c r="N124" s="6"/>
      <c r="O124" s="6"/>
      <c r="P124" s="6"/>
      <c r="Q124" s="6"/>
      <c r="R124" s="6"/>
      <c r="S124" s="6"/>
      <c r="T124" s="6"/>
      <c r="U124" s="6"/>
      <c r="V124" s="6"/>
      <c r="W124" s="6"/>
      <c r="X124" s="6"/>
      <c r="Y124" s="6"/>
      <c r="Z124" s="6"/>
    </row>
    <row r="125" spans="2:26" s="4" customFormat="1" ht="15" hidden="1" x14ac:dyDescent="0.2">
      <c r="B125" s="5"/>
      <c r="C125" s="5"/>
      <c r="D125" s="5"/>
      <c r="E125" s="5"/>
      <c r="F125" s="5"/>
      <c r="G125" s="5"/>
      <c r="H125" s="5"/>
      <c r="I125" s="6"/>
      <c r="J125" s="6"/>
      <c r="K125" s="6"/>
      <c r="L125" s="6"/>
      <c r="M125" s="6"/>
      <c r="N125" s="6"/>
      <c r="O125" s="6"/>
      <c r="P125" s="6"/>
      <c r="Q125" s="6"/>
      <c r="R125" s="6"/>
      <c r="S125" s="6"/>
      <c r="T125" s="6"/>
      <c r="U125" s="6"/>
      <c r="V125" s="6"/>
      <c r="W125" s="6"/>
      <c r="X125" s="6"/>
      <c r="Y125" s="6"/>
      <c r="Z125" s="6"/>
    </row>
    <row r="126" spans="2:26" s="4" customFormat="1" ht="15" hidden="1" x14ac:dyDescent="0.2">
      <c r="B126" s="5"/>
      <c r="C126" s="5"/>
      <c r="D126" s="5"/>
      <c r="E126" s="5"/>
      <c r="F126" s="5"/>
      <c r="G126" s="5"/>
      <c r="H126" s="5"/>
      <c r="I126" s="6"/>
      <c r="J126" s="6"/>
      <c r="K126" s="6"/>
      <c r="L126" s="6"/>
      <c r="M126" s="6"/>
      <c r="N126" s="6"/>
      <c r="O126" s="6"/>
      <c r="P126" s="6"/>
      <c r="Q126" s="6"/>
      <c r="R126" s="6"/>
      <c r="S126" s="6"/>
      <c r="T126" s="6"/>
      <c r="U126" s="6"/>
      <c r="V126" s="6"/>
      <c r="W126" s="6"/>
      <c r="X126" s="6"/>
      <c r="Y126" s="6"/>
      <c r="Z126" s="6"/>
    </row>
    <row r="127" spans="2:26" s="4" customFormat="1" ht="15" hidden="1" x14ac:dyDescent="0.2">
      <c r="B127" s="5"/>
      <c r="C127" s="5"/>
      <c r="D127" s="5"/>
      <c r="E127" s="5"/>
      <c r="F127" s="5"/>
      <c r="G127" s="5"/>
      <c r="H127" s="5"/>
      <c r="I127" s="6"/>
      <c r="J127" s="6"/>
      <c r="K127" s="6"/>
      <c r="L127" s="6"/>
      <c r="M127" s="6"/>
      <c r="N127" s="6"/>
      <c r="O127" s="6"/>
      <c r="P127" s="6"/>
      <c r="Q127" s="6"/>
      <c r="R127" s="6"/>
      <c r="S127" s="6"/>
      <c r="T127" s="6"/>
      <c r="U127" s="6"/>
      <c r="V127" s="6"/>
      <c r="W127" s="6"/>
      <c r="X127" s="6"/>
      <c r="Y127" s="6"/>
      <c r="Z127" s="6"/>
    </row>
    <row r="128" spans="2:26" s="4" customFormat="1" ht="15" hidden="1" x14ac:dyDescent="0.2">
      <c r="B128" s="5"/>
      <c r="C128" s="5"/>
      <c r="D128" s="5"/>
      <c r="E128" s="5"/>
      <c r="F128" s="5"/>
      <c r="G128" s="5"/>
      <c r="H128" s="5"/>
      <c r="I128" s="6"/>
      <c r="J128" s="6"/>
      <c r="K128" s="6"/>
      <c r="L128" s="6"/>
      <c r="M128" s="6"/>
      <c r="N128" s="6"/>
      <c r="O128" s="6"/>
      <c r="P128" s="6"/>
      <c r="Q128" s="6"/>
      <c r="R128" s="6"/>
      <c r="S128" s="6"/>
      <c r="T128" s="6"/>
      <c r="U128" s="6"/>
      <c r="V128" s="6"/>
      <c r="W128" s="6"/>
      <c r="X128" s="6"/>
      <c r="Y128" s="6"/>
      <c r="Z128" s="6"/>
    </row>
    <row r="129" spans="2:26" s="4" customFormat="1" ht="15" hidden="1" x14ac:dyDescent="0.2">
      <c r="B129" s="5"/>
      <c r="C129" s="5"/>
      <c r="D129" s="5"/>
      <c r="E129" s="5"/>
      <c r="F129" s="5"/>
      <c r="G129" s="5"/>
      <c r="H129" s="5"/>
      <c r="I129" s="6"/>
      <c r="J129" s="6"/>
      <c r="K129" s="6"/>
      <c r="L129" s="6"/>
      <c r="M129" s="6"/>
      <c r="N129" s="6"/>
      <c r="O129" s="6"/>
      <c r="P129" s="6"/>
      <c r="Q129" s="6"/>
      <c r="R129" s="6"/>
      <c r="S129" s="6"/>
      <c r="T129" s="6"/>
      <c r="U129" s="6"/>
      <c r="V129" s="6"/>
      <c r="W129" s="6"/>
      <c r="X129" s="6"/>
      <c r="Y129" s="6"/>
      <c r="Z129" s="6"/>
    </row>
    <row r="130" spans="2:26" s="4" customFormat="1" ht="15" hidden="1" x14ac:dyDescent="0.2">
      <c r="B130" s="5"/>
      <c r="C130" s="5"/>
      <c r="D130" s="5"/>
      <c r="E130" s="5"/>
      <c r="F130" s="5"/>
      <c r="G130" s="5"/>
      <c r="H130" s="5"/>
      <c r="I130" s="6"/>
      <c r="J130" s="6"/>
      <c r="K130" s="6"/>
      <c r="L130" s="6"/>
      <c r="M130" s="6"/>
      <c r="N130" s="6"/>
      <c r="O130" s="6"/>
      <c r="P130" s="6"/>
      <c r="Q130" s="6"/>
      <c r="R130" s="6"/>
      <c r="S130" s="6"/>
      <c r="T130" s="6"/>
      <c r="U130" s="6"/>
      <c r="V130" s="6"/>
      <c r="W130" s="6"/>
      <c r="X130" s="6"/>
      <c r="Y130" s="6"/>
      <c r="Z130" s="6"/>
    </row>
    <row r="131" spans="2:26" s="4" customFormat="1" ht="15" hidden="1" x14ac:dyDescent="0.2">
      <c r="B131" s="5"/>
      <c r="C131" s="5"/>
      <c r="D131" s="5"/>
      <c r="E131" s="5"/>
      <c r="F131" s="5"/>
      <c r="G131" s="5"/>
      <c r="H131" s="5"/>
      <c r="I131" s="6"/>
      <c r="J131" s="6"/>
      <c r="K131" s="6"/>
      <c r="L131" s="6"/>
      <c r="M131" s="6"/>
      <c r="N131" s="6"/>
      <c r="O131" s="6"/>
      <c r="P131" s="6"/>
      <c r="Q131" s="6"/>
      <c r="R131" s="6"/>
      <c r="S131" s="6"/>
      <c r="T131" s="6"/>
      <c r="U131" s="6"/>
      <c r="V131" s="6"/>
      <c r="W131" s="6"/>
      <c r="X131" s="6"/>
      <c r="Y131" s="6"/>
      <c r="Z131" s="6"/>
    </row>
    <row r="132" spans="2:26" s="4" customFormat="1" ht="15" hidden="1" x14ac:dyDescent="0.2">
      <c r="B132" s="5"/>
      <c r="C132" s="5"/>
      <c r="D132" s="5"/>
      <c r="E132" s="5"/>
      <c r="F132" s="5"/>
      <c r="G132" s="5"/>
      <c r="H132" s="5"/>
      <c r="I132" s="6"/>
      <c r="J132" s="6"/>
      <c r="K132" s="6"/>
      <c r="L132" s="6"/>
      <c r="M132" s="6"/>
      <c r="N132" s="6"/>
      <c r="O132" s="6"/>
      <c r="P132" s="6"/>
      <c r="Q132" s="6"/>
      <c r="R132" s="6"/>
      <c r="S132" s="6"/>
      <c r="T132" s="6"/>
      <c r="U132" s="6"/>
      <c r="V132" s="6"/>
      <c r="W132" s="6"/>
      <c r="X132" s="6"/>
      <c r="Y132" s="6"/>
      <c r="Z132" s="6"/>
    </row>
    <row r="133" spans="2:26" s="4" customFormat="1" ht="15" hidden="1" x14ac:dyDescent="0.2">
      <c r="B133" s="5"/>
      <c r="C133" s="5"/>
      <c r="D133" s="5"/>
      <c r="E133" s="5"/>
      <c r="F133" s="5"/>
      <c r="G133" s="5"/>
      <c r="H133" s="5"/>
      <c r="I133" s="6"/>
      <c r="J133" s="6"/>
      <c r="K133" s="6"/>
      <c r="L133" s="6"/>
      <c r="M133" s="6"/>
      <c r="N133" s="6"/>
      <c r="O133" s="6"/>
      <c r="P133" s="6"/>
      <c r="Q133" s="6"/>
      <c r="R133" s="6"/>
      <c r="S133" s="6"/>
      <c r="T133" s="6"/>
      <c r="U133" s="6"/>
      <c r="V133" s="6"/>
      <c r="W133" s="6"/>
      <c r="X133" s="6"/>
      <c r="Y133" s="6"/>
      <c r="Z133" s="6"/>
    </row>
    <row r="134" spans="2:26" s="4" customFormat="1" ht="15" hidden="1" x14ac:dyDescent="0.2">
      <c r="B134" s="5"/>
      <c r="C134" s="5"/>
      <c r="D134" s="5"/>
      <c r="E134" s="5"/>
      <c r="F134" s="5"/>
      <c r="G134" s="5"/>
      <c r="H134" s="5"/>
      <c r="I134" s="6"/>
      <c r="J134" s="6"/>
      <c r="K134" s="6"/>
      <c r="L134" s="6"/>
      <c r="M134" s="6"/>
      <c r="N134" s="6"/>
      <c r="O134" s="6"/>
      <c r="P134" s="6"/>
      <c r="Q134" s="6"/>
      <c r="R134" s="6"/>
      <c r="S134" s="6"/>
      <c r="T134" s="6"/>
      <c r="U134" s="6"/>
      <c r="V134" s="6"/>
      <c r="W134" s="6"/>
      <c r="X134" s="6"/>
      <c r="Y134" s="6"/>
      <c r="Z134" s="6"/>
    </row>
    <row r="135" spans="2:26" s="4" customFormat="1" ht="15" hidden="1" x14ac:dyDescent="0.2">
      <c r="B135" s="5"/>
      <c r="C135" s="5"/>
      <c r="D135" s="5"/>
      <c r="E135" s="5"/>
      <c r="F135" s="5"/>
      <c r="G135" s="5"/>
      <c r="H135" s="5"/>
      <c r="I135" s="6"/>
      <c r="J135" s="6"/>
      <c r="K135" s="6"/>
      <c r="L135" s="6"/>
      <c r="M135" s="6"/>
      <c r="N135" s="6"/>
      <c r="O135" s="6"/>
      <c r="P135" s="6"/>
      <c r="Q135" s="6"/>
      <c r="R135" s="6"/>
      <c r="S135" s="6"/>
      <c r="T135" s="6"/>
      <c r="U135" s="6"/>
      <c r="V135" s="6"/>
      <c r="W135" s="6"/>
      <c r="X135" s="6"/>
      <c r="Y135" s="6"/>
      <c r="Z135" s="6"/>
    </row>
    <row r="136" spans="2:26" s="4" customFormat="1" ht="15" hidden="1" x14ac:dyDescent="0.2">
      <c r="B136" s="5"/>
      <c r="C136" s="5"/>
      <c r="D136" s="5"/>
      <c r="E136" s="5"/>
      <c r="F136" s="5"/>
      <c r="G136" s="5"/>
      <c r="H136" s="5"/>
      <c r="I136" s="6"/>
      <c r="J136" s="6"/>
      <c r="K136" s="6"/>
      <c r="L136" s="6"/>
      <c r="M136" s="6"/>
      <c r="N136" s="6"/>
      <c r="O136" s="6"/>
      <c r="P136" s="6"/>
      <c r="Q136" s="6"/>
      <c r="R136" s="6"/>
      <c r="S136" s="6"/>
      <c r="T136" s="6"/>
      <c r="U136" s="6"/>
      <c r="V136" s="6"/>
      <c r="W136" s="6"/>
      <c r="X136" s="6"/>
      <c r="Y136" s="6"/>
      <c r="Z136" s="6"/>
    </row>
    <row r="137" spans="2:26" s="4" customFormat="1" ht="15" hidden="1" x14ac:dyDescent="0.2">
      <c r="B137" s="5"/>
      <c r="C137" s="5"/>
      <c r="D137" s="5"/>
      <c r="E137" s="5"/>
      <c r="F137" s="5"/>
      <c r="G137" s="5"/>
      <c r="H137" s="5"/>
      <c r="I137" s="6"/>
      <c r="J137" s="6"/>
      <c r="K137" s="6"/>
      <c r="L137" s="6"/>
      <c r="M137" s="6"/>
      <c r="N137" s="6"/>
      <c r="O137" s="6"/>
      <c r="P137" s="6"/>
      <c r="Q137" s="6"/>
      <c r="R137" s="6"/>
      <c r="S137" s="6"/>
      <c r="T137" s="6"/>
      <c r="U137" s="6"/>
      <c r="V137" s="6"/>
      <c r="W137" s="6"/>
      <c r="X137" s="6"/>
      <c r="Y137" s="6"/>
      <c r="Z137" s="6"/>
    </row>
    <row r="138" spans="2:26" s="4" customFormat="1" ht="15" hidden="1" x14ac:dyDescent="0.2">
      <c r="B138" s="5"/>
      <c r="C138" s="5"/>
      <c r="D138" s="5"/>
      <c r="E138" s="5"/>
      <c r="F138" s="5"/>
      <c r="G138" s="5"/>
      <c r="H138" s="5"/>
      <c r="I138" s="6"/>
      <c r="J138" s="6"/>
      <c r="K138" s="6"/>
      <c r="L138" s="6"/>
      <c r="M138" s="6"/>
      <c r="N138" s="6"/>
      <c r="O138" s="6"/>
      <c r="P138" s="6"/>
      <c r="Q138" s="6"/>
      <c r="R138" s="6"/>
      <c r="S138" s="6"/>
      <c r="T138" s="6"/>
      <c r="U138" s="6"/>
      <c r="V138" s="6"/>
      <c r="W138" s="6"/>
      <c r="X138" s="6"/>
      <c r="Y138" s="6"/>
      <c r="Z138" s="6"/>
    </row>
    <row r="139" spans="2:26" s="4" customFormat="1" ht="15" hidden="1" x14ac:dyDescent="0.2">
      <c r="B139" s="5"/>
      <c r="C139" s="5"/>
      <c r="D139" s="5"/>
      <c r="E139" s="5"/>
      <c r="F139" s="5"/>
      <c r="G139" s="5"/>
      <c r="H139" s="5"/>
      <c r="I139" s="6"/>
      <c r="J139" s="6"/>
      <c r="K139" s="6"/>
      <c r="L139" s="6"/>
      <c r="M139" s="6"/>
      <c r="N139" s="6"/>
      <c r="O139" s="6"/>
      <c r="P139" s="6"/>
      <c r="Q139" s="6"/>
      <c r="R139" s="6"/>
      <c r="S139" s="6"/>
      <c r="T139" s="6"/>
      <c r="U139" s="6"/>
      <c r="V139" s="6"/>
      <c r="W139" s="6"/>
      <c r="X139" s="6"/>
      <c r="Y139" s="6"/>
      <c r="Z139" s="6"/>
    </row>
    <row r="140" spans="2:26" s="4" customFormat="1" ht="15" hidden="1" x14ac:dyDescent="0.2">
      <c r="B140" s="5"/>
      <c r="C140" s="5"/>
      <c r="D140" s="5"/>
      <c r="E140" s="5"/>
      <c r="F140" s="5"/>
      <c r="G140" s="5"/>
      <c r="H140" s="5"/>
      <c r="I140" s="7"/>
      <c r="J140" s="8"/>
      <c r="K140" s="6"/>
      <c r="L140" s="6"/>
      <c r="M140" s="6"/>
      <c r="N140" s="6"/>
      <c r="O140" s="6"/>
      <c r="P140" s="6"/>
      <c r="Q140" s="6"/>
      <c r="R140" s="6"/>
      <c r="S140" s="6"/>
      <c r="T140" s="6"/>
      <c r="U140" s="6"/>
      <c r="V140" s="6"/>
      <c r="W140" s="6"/>
      <c r="X140" s="6"/>
      <c r="Y140" s="6"/>
      <c r="Z140" s="6"/>
    </row>
    <row r="141" spans="2:26" s="4" customFormat="1" ht="15" hidden="1" x14ac:dyDescent="0.2">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2:26" s="4" customFormat="1" ht="15" hidden="1" x14ac:dyDescent="0.2">
      <c r="B142" s="5"/>
      <c r="C142" s="5"/>
      <c r="D142" s="9" t="s">
        <v>150</v>
      </c>
      <c r="E142" s="5"/>
      <c r="F142" s="5"/>
      <c r="G142" s="5"/>
      <c r="H142" s="5"/>
      <c r="I142" s="5"/>
      <c r="J142" s="5"/>
      <c r="K142" s="5"/>
      <c r="L142" s="5"/>
      <c r="M142" s="5"/>
      <c r="N142" s="5"/>
      <c r="O142" s="5"/>
      <c r="P142" s="5"/>
      <c r="Q142" s="5"/>
      <c r="R142" s="5"/>
      <c r="S142" s="5"/>
      <c r="T142" s="5"/>
      <c r="U142" s="5"/>
      <c r="V142" s="5"/>
      <c r="W142" s="5"/>
      <c r="X142" s="5"/>
      <c r="Y142" s="5"/>
      <c r="Z142" s="5"/>
    </row>
    <row r="143" spans="2:26" s="4" customFormat="1" ht="15" hidden="1" x14ac:dyDescent="0.2">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2:26" s="4" customFormat="1" ht="15" hidden="1" x14ac:dyDescent="0.2">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2:26" s="4" customFormat="1" ht="15" hidden="1" x14ac:dyDescent="0.2">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2:26" s="4" customFormat="1" ht="15" hidden="1" x14ac:dyDescent="0.2">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2:26" s="4" customFormat="1" ht="15" hidden="1" x14ac:dyDescent="0.2">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2:26" s="4" customFormat="1" ht="15" hidden="1" x14ac:dyDescent="0.2">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2:26" s="4" customFormat="1" ht="15" hidden="1" x14ac:dyDescent="0.2">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2:26" s="4" customFormat="1" ht="15" hidden="1" x14ac:dyDescent="0.2">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2:26" s="4" customFormat="1" ht="15" hidden="1" x14ac:dyDescent="0.2">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2:26" s="4" customFormat="1" ht="15" hidden="1" x14ac:dyDescent="0.2">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2:26" s="4" customFormat="1" ht="15" hidden="1" x14ac:dyDescent="0.2">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2:26" s="4" customFormat="1" ht="15" hidden="1" x14ac:dyDescent="0.2">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2:26" s="4" customFormat="1" ht="15" hidden="1" x14ac:dyDescent="0.2">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2:26" s="4" customFormat="1" ht="15" hidden="1" x14ac:dyDescent="0.2">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2:26" s="4" customFormat="1" ht="15" hidden="1" x14ac:dyDescent="0.2">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2:26" s="4" customFormat="1" ht="15" hidden="1" x14ac:dyDescent="0.2">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2:26" s="4" customFormat="1" ht="15" hidden="1" x14ac:dyDescent="0.2">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2:26" s="4" customFormat="1" ht="15" hidden="1" x14ac:dyDescent="0.2">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2:29" s="4" customFormat="1" ht="15" hidden="1" x14ac:dyDescent="0.2">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2:29" s="4" customFormat="1" ht="15" hidden="1" x14ac:dyDescent="0.2">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2:29" s="4" customFormat="1" ht="15" hidden="1" x14ac:dyDescent="0.2">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2:29" s="4" customFormat="1" ht="15" hidden="1" x14ac:dyDescent="0.2">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2:29" s="4" customFormat="1" ht="15" hidden="1" x14ac:dyDescent="0.2">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2:29" s="4" customFormat="1" ht="15" hidden="1" x14ac:dyDescent="0.2">
      <c r="B166" s="5"/>
      <c r="C166" s="5"/>
      <c r="D166" s="9" t="s">
        <v>150</v>
      </c>
      <c r="E166" s="5"/>
      <c r="F166" s="5"/>
      <c r="G166" s="5"/>
      <c r="H166" s="5"/>
      <c r="I166" s="5"/>
      <c r="J166" s="5"/>
      <c r="K166" s="5"/>
      <c r="L166" s="5"/>
      <c r="M166" s="5"/>
      <c r="N166" s="5"/>
      <c r="O166" s="5"/>
      <c r="P166" s="5"/>
      <c r="Q166" s="5"/>
      <c r="R166" s="5"/>
      <c r="S166" s="5"/>
      <c r="T166" s="5"/>
      <c r="U166" s="5"/>
      <c r="V166" s="5"/>
      <c r="W166" s="5"/>
      <c r="X166" s="5"/>
      <c r="Y166" s="5"/>
      <c r="Z166" s="5"/>
      <c r="AB166" s="5"/>
      <c r="AC166" s="5"/>
    </row>
    <row r="167" spans="2:29" s="4" customFormat="1" ht="15" hidden="1" x14ac:dyDescent="0.2">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B167" s="5"/>
      <c r="AC167" s="5"/>
    </row>
    <row r="168" spans="2:29" s="4" customFormat="1" ht="0" hidden="1" customHeight="1" x14ac:dyDescent="0.2">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B168" s="5"/>
      <c r="AC168" s="5"/>
    </row>
    <row r="169" spans="2:29" s="4" customFormat="1" ht="0" hidden="1" customHeight="1" x14ac:dyDescent="0.2">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B169" s="5"/>
      <c r="AC169" s="5"/>
    </row>
    <row r="170" spans="2:29" s="4" customFormat="1" ht="0" hidden="1" customHeight="1" x14ac:dyDescent="0.2">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B170" s="5"/>
      <c r="AC170" s="5"/>
    </row>
  </sheetData>
  <sheetProtection sheet="1" objects="1" scenarios="1"/>
  <mergeCells count="198">
    <mergeCell ref="B1:F2"/>
    <mergeCell ref="G1:K2"/>
    <mergeCell ref="G5:I5"/>
    <mergeCell ref="D11:L11"/>
    <mergeCell ref="M11:V11"/>
    <mergeCell ref="D12:L12"/>
    <mergeCell ref="M12:V12"/>
    <mergeCell ref="D23:L23"/>
    <mergeCell ref="M23:V23"/>
    <mergeCell ref="D16:L16"/>
    <mergeCell ref="M16:V16"/>
    <mergeCell ref="D17:L17"/>
    <mergeCell ref="M17:V17"/>
    <mergeCell ref="D18:L18"/>
    <mergeCell ref="M18:V18"/>
    <mergeCell ref="D13:L13"/>
    <mergeCell ref="M13:V13"/>
    <mergeCell ref="D14:L14"/>
    <mergeCell ref="M14:V14"/>
    <mergeCell ref="D15:L15"/>
    <mergeCell ref="M15:V15"/>
    <mergeCell ref="D19:L19"/>
    <mergeCell ref="M19:V19"/>
    <mergeCell ref="D20:L20"/>
    <mergeCell ref="D32:L32"/>
    <mergeCell ref="D33:L33"/>
    <mergeCell ref="D25:L25"/>
    <mergeCell ref="M25:P25"/>
    <mergeCell ref="Q25:T25"/>
    <mergeCell ref="U25:X25"/>
    <mergeCell ref="D31:L31"/>
    <mergeCell ref="M31:P31"/>
    <mergeCell ref="D29:L29"/>
    <mergeCell ref="D30:L30"/>
    <mergeCell ref="D26:L26"/>
    <mergeCell ref="Q31:T31"/>
    <mergeCell ref="U31:X31"/>
    <mergeCell ref="U26:X26"/>
    <mergeCell ref="M33:P33"/>
    <mergeCell ref="Q33:T33"/>
    <mergeCell ref="U33:X33"/>
    <mergeCell ref="D50:L50"/>
    <mergeCell ref="M50:P50"/>
    <mergeCell ref="Q50:T50"/>
    <mergeCell ref="U50:X50"/>
    <mergeCell ref="D51:L51"/>
    <mergeCell ref="M51:P51"/>
    <mergeCell ref="Q51:T51"/>
    <mergeCell ref="U51:X51"/>
    <mergeCell ref="D48:L48"/>
    <mergeCell ref="M48:P48"/>
    <mergeCell ref="Q48:T48"/>
    <mergeCell ref="U48:X48"/>
    <mergeCell ref="D49:L49"/>
    <mergeCell ref="M49:P49"/>
    <mergeCell ref="Q49:T49"/>
    <mergeCell ref="U49:X49"/>
    <mergeCell ref="D56:L56"/>
    <mergeCell ref="M56:V56"/>
    <mergeCell ref="D57:L57"/>
    <mergeCell ref="M57:V57"/>
    <mergeCell ref="D58:L58"/>
    <mergeCell ref="M58:V58"/>
    <mergeCell ref="D53:L53"/>
    <mergeCell ref="M53:V53"/>
    <mergeCell ref="D54:L54"/>
    <mergeCell ref="M54:V54"/>
    <mergeCell ref="D55:L55"/>
    <mergeCell ref="M55:V55"/>
    <mergeCell ref="M62:V62"/>
    <mergeCell ref="D63:L63"/>
    <mergeCell ref="M63:V63"/>
    <mergeCell ref="D64:L64"/>
    <mergeCell ref="M64:V64"/>
    <mergeCell ref="D59:L59"/>
    <mergeCell ref="M59:V59"/>
    <mergeCell ref="D60:L60"/>
    <mergeCell ref="M60:V60"/>
    <mergeCell ref="D61:L61"/>
    <mergeCell ref="M61:V61"/>
    <mergeCell ref="M20:V20"/>
    <mergeCell ref="D21:L21"/>
    <mergeCell ref="M21:V21"/>
    <mergeCell ref="D82:L82"/>
    <mergeCell ref="D78:L78"/>
    <mergeCell ref="D79:L79"/>
    <mergeCell ref="D81:L81"/>
    <mergeCell ref="D80:L80"/>
    <mergeCell ref="M80:Q80"/>
    <mergeCell ref="R80:V80"/>
    <mergeCell ref="D75:L75"/>
    <mergeCell ref="D76:L76"/>
    <mergeCell ref="D74:L74"/>
    <mergeCell ref="D77:L77"/>
    <mergeCell ref="D71:L71"/>
    <mergeCell ref="D72:L72"/>
    <mergeCell ref="D73:L73"/>
    <mergeCell ref="M71:Q71"/>
    <mergeCell ref="R71:V71"/>
    <mergeCell ref="M72:Q72"/>
    <mergeCell ref="R72:V72"/>
    <mergeCell ref="M32:P32"/>
    <mergeCell ref="Q32:T32"/>
    <mergeCell ref="U32:X32"/>
    <mergeCell ref="D22:L22"/>
    <mergeCell ref="M22:V22"/>
    <mergeCell ref="M29:P29"/>
    <mergeCell ref="Q29:T29"/>
    <mergeCell ref="U29:X29"/>
    <mergeCell ref="M30:P30"/>
    <mergeCell ref="Q30:T30"/>
    <mergeCell ref="U30:X30"/>
    <mergeCell ref="M26:P26"/>
    <mergeCell ref="Q26:T26"/>
    <mergeCell ref="D27:L27"/>
    <mergeCell ref="M27:P27"/>
    <mergeCell ref="Q27:T27"/>
    <mergeCell ref="U27:X27"/>
    <mergeCell ref="D28:L28"/>
    <mergeCell ref="M28:P28"/>
    <mergeCell ref="Q28:T28"/>
    <mergeCell ref="U28:X28"/>
    <mergeCell ref="D36:L36"/>
    <mergeCell ref="M36:P36"/>
    <mergeCell ref="Q36:T36"/>
    <mergeCell ref="U36:X36"/>
    <mergeCell ref="D37:L37"/>
    <mergeCell ref="M37:P37"/>
    <mergeCell ref="Q37:T37"/>
    <mergeCell ref="U37:X37"/>
    <mergeCell ref="D34:L34"/>
    <mergeCell ref="M34:P34"/>
    <mergeCell ref="Q34:T34"/>
    <mergeCell ref="U34:X34"/>
    <mergeCell ref="D35:L35"/>
    <mergeCell ref="M35:P35"/>
    <mergeCell ref="Q35:T35"/>
    <mergeCell ref="U35:X35"/>
    <mergeCell ref="D40:L40"/>
    <mergeCell ref="M40:P40"/>
    <mergeCell ref="Q40:T40"/>
    <mergeCell ref="U40:X40"/>
    <mergeCell ref="D41:L41"/>
    <mergeCell ref="M41:P41"/>
    <mergeCell ref="Q41:T41"/>
    <mergeCell ref="U41:X41"/>
    <mergeCell ref="D38:L38"/>
    <mergeCell ref="M38:P38"/>
    <mergeCell ref="Q38:T38"/>
    <mergeCell ref="U38:X38"/>
    <mergeCell ref="D39:L39"/>
    <mergeCell ref="M39:P39"/>
    <mergeCell ref="Q39:T39"/>
    <mergeCell ref="U39:X39"/>
    <mergeCell ref="D44:L44"/>
    <mergeCell ref="D46:L46"/>
    <mergeCell ref="M44:X44"/>
    <mergeCell ref="D45:L45"/>
    <mergeCell ref="D42:L42"/>
    <mergeCell ref="M42:P42"/>
    <mergeCell ref="Q42:T42"/>
    <mergeCell ref="U42:X42"/>
    <mergeCell ref="D43:L43"/>
    <mergeCell ref="M43:X43"/>
    <mergeCell ref="D47:L47"/>
    <mergeCell ref="R73:V73"/>
    <mergeCell ref="M74:Q74"/>
    <mergeCell ref="R74:V74"/>
    <mergeCell ref="M75:Q75"/>
    <mergeCell ref="R75:V75"/>
    <mergeCell ref="M76:Q76"/>
    <mergeCell ref="R76:V76"/>
    <mergeCell ref="M45:X45"/>
    <mergeCell ref="M46:X46"/>
    <mergeCell ref="M47:X47"/>
    <mergeCell ref="D67:L67"/>
    <mergeCell ref="M67:V67"/>
    <mergeCell ref="D68:L68"/>
    <mergeCell ref="M68:V68"/>
    <mergeCell ref="D70:L70"/>
    <mergeCell ref="M70:Q70"/>
    <mergeCell ref="R70:V70"/>
    <mergeCell ref="M73:Q73"/>
    <mergeCell ref="D65:L65"/>
    <mergeCell ref="M65:V65"/>
    <mergeCell ref="D66:L66"/>
    <mergeCell ref="M66:V66"/>
    <mergeCell ref="D62:L62"/>
    <mergeCell ref="M81:Q81"/>
    <mergeCell ref="R81:V81"/>
    <mergeCell ref="M82:Q82"/>
    <mergeCell ref="R82:V82"/>
    <mergeCell ref="M77:Q77"/>
    <mergeCell ref="R77:V77"/>
    <mergeCell ref="M78:Q78"/>
    <mergeCell ref="R78:V78"/>
    <mergeCell ref="M79:Q79"/>
    <mergeCell ref="R79:V79"/>
  </mergeCells>
  <conditionalFormatting sqref="M12:V12">
    <cfRule type="cellIs" dxfId="70" priority="186" operator="equal">
      <formula>"Enter Number Here"</formula>
    </cfRule>
  </conditionalFormatting>
  <conditionalFormatting sqref="M13:V13">
    <cfRule type="cellIs" dxfId="69" priority="185" operator="equal">
      <formula>"Enter Number Here"</formula>
    </cfRule>
  </conditionalFormatting>
  <conditionalFormatting sqref="M23:V23">
    <cfRule type="cellIs" dxfId="68" priority="180" operator="equal">
      <formula>"Enter Text Here"</formula>
    </cfRule>
  </conditionalFormatting>
  <conditionalFormatting sqref="M27:P27">
    <cfRule type="cellIs" dxfId="67" priority="176" operator="equal">
      <formula>"Enter Text Here"</formula>
    </cfRule>
  </conditionalFormatting>
  <conditionalFormatting sqref="M54:V54">
    <cfRule type="cellIs" dxfId="66" priority="174" operator="equal">
      <formula>"Enter Text Here"</formula>
    </cfRule>
  </conditionalFormatting>
  <conditionalFormatting sqref="D68:L68">
    <cfRule type="expression" dxfId="65" priority="163">
      <formula>IF($M$67="No",1,0)</formula>
    </cfRule>
    <cfRule type="expression" dxfId="64" priority="164">
      <formula>IF($M$67="Choose answer from DropDown List",1,0)</formula>
    </cfRule>
  </conditionalFormatting>
  <conditionalFormatting sqref="M22:V22">
    <cfRule type="cellIs" dxfId="63" priority="88" operator="equal">
      <formula>"Enter Text Here"</formula>
    </cfRule>
  </conditionalFormatting>
  <conditionalFormatting sqref="M21:V21">
    <cfRule type="cellIs" dxfId="62" priority="87" operator="equal">
      <formula>"Enter Text Here"</formula>
    </cfRule>
  </conditionalFormatting>
  <conditionalFormatting sqref="M20:V20">
    <cfRule type="cellIs" dxfId="61" priority="86" operator="equal">
      <formula>"Enter Text Here"</formula>
    </cfRule>
  </conditionalFormatting>
  <conditionalFormatting sqref="M19:V19">
    <cfRule type="cellIs" dxfId="60" priority="83" operator="equal">
      <formula>"Choose Answer from DropDown List"</formula>
    </cfRule>
  </conditionalFormatting>
  <conditionalFormatting sqref="M18:V18">
    <cfRule type="cellIs" dxfId="59" priority="82" operator="equal">
      <formula>"Enter Text Here"</formula>
    </cfRule>
  </conditionalFormatting>
  <conditionalFormatting sqref="M15:V15">
    <cfRule type="cellIs" dxfId="58" priority="81" operator="equal">
      <formula>"Enter Details Here"</formula>
    </cfRule>
  </conditionalFormatting>
  <conditionalFormatting sqref="D15:V15">
    <cfRule type="expression" dxfId="57" priority="79">
      <formula>IF($M$14="No",1,0)</formula>
    </cfRule>
    <cfRule type="expression" dxfId="56" priority="80">
      <formula>IF($M$14="Choose answer from DropDown List",1,0)</formula>
    </cfRule>
  </conditionalFormatting>
  <conditionalFormatting sqref="M17:V17">
    <cfRule type="cellIs" dxfId="55" priority="78" operator="equal">
      <formula>"Enter Details Here"</formula>
    </cfRule>
  </conditionalFormatting>
  <conditionalFormatting sqref="D17:V17">
    <cfRule type="expression" dxfId="54" priority="76">
      <formula>IF($M$14="No",1,0)</formula>
    </cfRule>
    <cfRule type="expression" dxfId="53" priority="77">
      <formula>IF($M$14="Choose answer from DropDown List",1,0)</formula>
    </cfRule>
  </conditionalFormatting>
  <conditionalFormatting sqref="M16:V16">
    <cfRule type="cellIs" dxfId="52" priority="75" operator="equal">
      <formula>"Choose answer from DropDown List"</formula>
    </cfRule>
  </conditionalFormatting>
  <conditionalFormatting sqref="D16:V16">
    <cfRule type="expression" dxfId="51" priority="73">
      <formula>IF($M$14="No",1,0)</formula>
    </cfRule>
    <cfRule type="expression" dxfId="50" priority="74">
      <formula>IF($M$14="Choose answer from DropDown List",1,0)</formula>
    </cfRule>
  </conditionalFormatting>
  <conditionalFormatting sqref="M43">
    <cfRule type="cellIs" dxfId="49" priority="70" operator="equal">
      <formula>"Enter Text here"</formula>
    </cfRule>
  </conditionalFormatting>
  <conditionalFormatting sqref="Q27:T27">
    <cfRule type="cellIs" dxfId="48" priority="69" operator="equal">
      <formula>"Enter Text Here"</formula>
    </cfRule>
  </conditionalFormatting>
  <conditionalFormatting sqref="U27:X27">
    <cfRule type="cellIs" dxfId="47" priority="68" operator="equal">
      <formula>"Enter Text Here"</formula>
    </cfRule>
  </conditionalFormatting>
  <conditionalFormatting sqref="M28:X42">
    <cfRule type="cellIs" dxfId="46" priority="67" operator="equal">
      <formula>"Enter Text Here"</formula>
    </cfRule>
  </conditionalFormatting>
  <conditionalFormatting sqref="M48:X48 M50:X51">
    <cfRule type="cellIs" dxfId="45" priority="66" operator="equal">
      <formula>"Enter Text Here"</formula>
    </cfRule>
  </conditionalFormatting>
  <conditionalFormatting sqref="M44:X44">
    <cfRule type="cellIs" dxfId="44" priority="65" operator="equal">
      <formula>"Choose answer from DropDown List"</formula>
    </cfRule>
  </conditionalFormatting>
  <conditionalFormatting sqref="M45">
    <cfRule type="cellIs" dxfId="43" priority="64" operator="equal">
      <formula>"Enter Details Here"</formula>
    </cfRule>
  </conditionalFormatting>
  <conditionalFormatting sqref="D45:X45">
    <cfRule type="expression" dxfId="42" priority="62">
      <formula>IF($M$44="No",1,0)</formula>
    </cfRule>
    <cfRule type="expression" dxfId="41" priority="63">
      <formula>IF($M$44="Choose answer from DropDown List",1,0)</formula>
    </cfRule>
  </conditionalFormatting>
  <conditionalFormatting sqref="M46:X46">
    <cfRule type="cellIs" dxfId="40" priority="61" operator="equal">
      <formula>"Choose answer from DropDown List"</formula>
    </cfRule>
  </conditionalFormatting>
  <conditionalFormatting sqref="M47:X47">
    <cfRule type="cellIs" dxfId="39" priority="60" operator="equal">
      <formula>"Choose answer from DropDown List"</formula>
    </cfRule>
  </conditionalFormatting>
  <conditionalFormatting sqref="M49:X49">
    <cfRule type="cellIs" dxfId="38" priority="59" operator="equal">
      <formula>"Enter Text Here"</formula>
    </cfRule>
  </conditionalFormatting>
  <conditionalFormatting sqref="M55:V55">
    <cfRule type="cellIs" dxfId="37" priority="58" operator="equal">
      <formula>"Enter Number Here"</formula>
    </cfRule>
  </conditionalFormatting>
  <conditionalFormatting sqref="M56:V56">
    <cfRule type="cellIs" dxfId="36" priority="57" operator="equal">
      <formula>"Enter Number Here"</formula>
    </cfRule>
  </conditionalFormatting>
  <conditionalFormatting sqref="M57:V57">
    <cfRule type="cellIs" dxfId="35" priority="56" operator="equal">
      <formula>"Enter Number Here"</formula>
    </cfRule>
  </conditionalFormatting>
  <conditionalFormatting sqref="M58:V58">
    <cfRule type="cellIs" dxfId="34" priority="55" operator="equal">
      <formula>"Enter Number Here"</formula>
    </cfRule>
  </conditionalFormatting>
  <conditionalFormatting sqref="M59:V59">
    <cfRule type="cellIs" dxfId="33" priority="54" operator="equal">
      <formula>"Enter Number Here"</formula>
    </cfRule>
  </conditionalFormatting>
  <conditionalFormatting sqref="M60:V60">
    <cfRule type="cellIs" dxfId="32" priority="53" operator="equal">
      <formula>"Enter Number Here"</formula>
    </cfRule>
  </conditionalFormatting>
  <conditionalFormatting sqref="M61:V61">
    <cfRule type="cellIs" dxfId="31" priority="52" operator="equal">
      <formula>"Enter Number Here"</formula>
    </cfRule>
  </conditionalFormatting>
  <conditionalFormatting sqref="M62:V62">
    <cfRule type="cellIs" dxfId="30" priority="51" operator="equal">
      <formula>"Enter Number Here"</formula>
    </cfRule>
  </conditionalFormatting>
  <conditionalFormatting sqref="M63:V63">
    <cfRule type="cellIs" dxfId="29" priority="50" operator="equal">
      <formula>"Choose Answer from DropDown List"</formula>
    </cfRule>
  </conditionalFormatting>
  <conditionalFormatting sqref="M64:V64">
    <cfRule type="cellIs" dxfId="28" priority="49" operator="equal">
      <formula>"Enter Number Here"</formula>
    </cfRule>
  </conditionalFormatting>
  <conditionalFormatting sqref="M65:V65">
    <cfRule type="cellIs" dxfId="27" priority="48" operator="equal">
      <formula>"Enter Number Here"</formula>
    </cfRule>
  </conditionalFormatting>
  <conditionalFormatting sqref="M66:V66">
    <cfRule type="cellIs" dxfId="26" priority="47" operator="equal">
      <formula>"Enter Number Here"</formula>
    </cfRule>
  </conditionalFormatting>
  <conditionalFormatting sqref="M68:V68">
    <cfRule type="cellIs" dxfId="25" priority="42" operator="equal">
      <formula>"Enter Text Here"</formula>
    </cfRule>
  </conditionalFormatting>
  <conditionalFormatting sqref="M67:V67">
    <cfRule type="cellIs" dxfId="24" priority="43" operator="equal">
      <formula>"Enter Text Here"</formula>
    </cfRule>
  </conditionalFormatting>
  <conditionalFormatting sqref="M71">
    <cfRule type="cellIs" dxfId="23" priority="41" operator="equal">
      <formula>"Enter Number Here"</formula>
    </cfRule>
  </conditionalFormatting>
  <conditionalFormatting sqref="M74">
    <cfRule type="cellIs" dxfId="22" priority="25" operator="equal">
      <formula>"Choose answer from DropDown List"</formula>
    </cfRule>
  </conditionalFormatting>
  <conditionalFormatting sqref="R76 R78">
    <cfRule type="cellIs" dxfId="21" priority="24" operator="equal">
      <formula>"Enter Number Here"</formula>
    </cfRule>
  </conditionalFormatting>
  <conditionalFormatting sqref="M79">
    <cfRule type="cellIs" dxfId="20" priority="23" operator="equal">
      <formula>"Enter Number Here"</formula>
    </cfRule>
  </conditionalFormatting>
  <conditionalFormatting sqref="R79">
    <cfRule type="cellIs" dxfId="19" priority="22" operator="equal">
      <formula>"Enter Number Here"</formula>
    </cfRule>
  </conditionalFormatting>
  <conditionalFormatting sqref="R74">
    <cfRule type="cellIs" dxfId="18" priority="21" operator="equal">
      <formula>"Choose answer from DropDown List"</formula>
    </cfRule>
  </conditionalFormatting>
  <conditionalFormatting sqref="M72">
    <cfRule type="cellIs" dxfId="17" priority="20" operator="equal">
      <formula>"Enter Number Here"</formula>
    </cfRule>
  </conditionalFormatting>
  <conditionalFormatting sqref="M73">
    <cfRule type="cellIs" dxfId="16" priority="19" operator="equal">
      <formula>"Enter Number Here"</formula>
    </cfRule>
  </conditionalFormatting>
  <conditionalFormatting sqref="R73">
    <cfRule type="cellIs" dxfId="15" priority="18" operator="equal">
      <formula>"Enter Number Here"</formula>
    </cfRule>
  </conditionalFormatting>
  <conditionalFormatting sqref="R72">
    <cfRule type="cellIs" dxfId="14" priority="17" operator="equal">
      <formula>"Enter Number Here"</formula>
    </cfRule>
  </conditionalFormatting>
  <conditionalFormatting sqref="R71">
    <cfRule type="cellIs" dxfId="13" priority="16" operator="equal">
      <formula>"Enter Number Here"</formula>
    </cfRule>
  </conditionalFormatting>
  <conditionalFormatting sqref="M75">
    <cfRule type="cellIs" dxfId="12" priority="15" operator="equal">
      <formula>"Enter Text Here"</formula>
    </cfRule>
  </conditionalFormatting>
  <conditionalFormatting sqref="M76">
    <cfRule type="cellIs" dxfId="11" priority="14" operator="equal">
      <formula>"Enter Number Here"</formula>
    </cfRule>
  </conditionalFormatting>
  <conditionalFormatting sqref="M78">
    <cfRule type="cellIs" dxfId="10" priority="12" operator="equal">
      <formula>"Enter Number Here"</formula>
    </cfRule>
  </conditionalFormatting>
  <conditionalFormatting sqref="R75">
    <cfRule type="cellIs" dxfId="9" priority="10" operator="equal">
      <formula>"Enter Text Here"</formula>
    </cfRule>
  </conditionalFormatting>
  <conditionalFormatting sqref="M77">
    <cfRule type="cellIs" dxfId="8" priority="9" operator="equal">
      <formula>"Enter Text Here"</formula>
    </cfRule>
  </conditionalFormatting>
  <conditionalFormatting sqref="R77">
    <cfRule type="cellIs" dxfId="7" priority="8" operator="equal">
      <formula>"Enter Text Here"</formula>
    </cfRule>
  </conditionalFormatting>
  <conditionalFormatting sqref="M80">
    <cfRule type="cellIs" dxfId="6" priority="7" operator="equal">
      <formula>"Enter Text Here"</formula>
    </cfRule>
  </conditionalFormatting>
  <conditionalFormatting sqref="R80">
    <cfRule type="cellIs" dxfId="5" priority="6" operator="equal">
      <formula>"Enter Text Here"</formula>
    </cfRule>
  </conditionalFormatting>
  <conditionalFormatting sqref="M81">
    <cfRule type="cellIs" dxfId="4" priority="5" operator="equal">
      <formula>"Enter Text Here"</formula>
    </cfRule>
  </conditionalFormatting>
  <conditionalFormatting sqref="M82">
    <cfRule type="cellIs" dxfId="3" priority="4" operator="equal">
      <formula>"Enter Text Here"</formula>
    </cfRule>
  </conditionalFormatting>
  <conditionalFormatting sqref="R81">
    <cfRule type="cellIs" dxfId="2" priority="3" operator="equal">
      <formula>"Enter Text Here"</formula>
    </cfRule>
  </conditionalFormatting>
  <conditionalFormatting sqref="R82">
    <cfRule type="cellIs" dxfId="1" priority="2" operator="equal">
      <formula>"Enter Text Here"</formula>
    </cfRule>
  </conditionalFormatting>
  <conditionalFormatting sqref="M14:V14">
    <cfRule type="cellIs" dxfId="0" priority="1" operator="equal">
      <formula>"Choose Answer from DropDown List"</formula>
    </cfRule>
  </conditionalFormatting>
  <dataValidations count="1">
    <dataValidation type="list" allowBlank="1" showInputMessage="1" showErrorMessage="1" sqref="M63:V63 M46:X47 M16:V16 M19:V19 M14:V14 M44:X44">
      <formula1>dual</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115"/>
  <sheetViews>
    <sheetView showGridLines="0" showRowColHeaders="0" zoomScale="80" zoomScaleNormal="80" workbookViewId="0"/>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27"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27"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27"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27"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27"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27" ht="15" x14ac:dyDescent="0.2">
      <c r="A9" s="10"/>
      <c r="B9" s="29"/>
      <c r="C9" s="29"/>
      <c r="D9" s="29"/>
      <c r="E9" s="29"/>
      <c r="F9" s="29"/>
      <c r="G9" s="29"/>
      <c r="H9" s="29"/>
      <c r="I9" s="29"/>
      <c r="J9" s="29"/>
      <c r="K9" s="29"/>
      <c r="L9" s="29"/>
      <c r="M9" s="29"/>
      <c r="N9" s="29"/>
      <c r="O9" s="29"/>
      <c r="P9" s="29"/>
      <c r="Q9" s="29"/>
      <c r="R9" s="29"/>
      <c r="S9" s="29"/>
      <c r="T9" s="29"/>
      <c r="U9" s="29"/>
      <c r="V9" s="29"/>
      <c r="W9" s="29"/>
      <c r="X9" s="29"/>
      <c r="Y9" s="29"/>
      <c r="Z9" s="29"/>
      <c r="AA9" s="10"/>
    </row>
    <row r="10" spans="1:27" ht="15" x14ac:dyDescent="0.25">
      <c r="A10" s="10"/>
      <c r="B10" s="29"/>
      <c r="C10" s="29"/>
      <c r="D10" s="29"/>
      <c r="E10" s="29"/>
      <c r="F10" s="29"/>
      <c r="G10" s="29"/>
      <c r="H10" s="29"/>
      <c r="I10" s="29"/>
      <c r="J10" s="29"/>
      <c r="K10" s="29"/>
      <c r="L10" s="29"/>
      <c r="M10" s="29"/>
      <c r="N10" s="29"/>
      <c r="O10" s="29"/>
      <c r="P10" s="29"/>
      <c r="Q10" s="29"/>
      <c r="R10" s="29"/>
      <c r="S10" s="29"/>
      <c r="T10" s="29"/>
      <c r="U10" s="29"/>
      <c r="V10" s="33"/>
      <c r="W10" s="29"/>
      <c r="X10" s="29"/>
      <c r="Y10" s="29"/>
      <c r="Z10" s="29"/>
      <c r="AA10" s="10"/>
    </row>
    <row r="11" spans="1:27" ht="30.75" customHeight="1" x14ac:dyDescent="0.2">
      <c r="A11" s="10"/>
      <c r="B11" s="109"/>
      <c r="C11" s="109"/>
      <c r="D11" s="208" t="s">
        <v>836</v>
      </c>
      <c r="E11" s="208"/>
      <c r="F11" s="208"/>
      <c r="G11" s="208"/>
      <c r="H11" s="208"/>
      <c r="I11" s="176" t="s">
        <v>835</v>
      </c>
      <c r="J11" s="176"/>
      <c r="K11" s="176"/>
      <c r="L11" s="176"/>
      <c r="M11" s="176"/>
      <c r="N11" s="176"/>
      <c r="O11" s="176"/>
      <c r="P11" s="176"/>
      <c r="Q11" s="176"/>
      <c r="R11" s="176"/>
      <c r="S11" s="176"/>
      <c r="T11" s="176"/>
      <c r="U11" s="176"/>
      <c r="V11" s="176"/>
      <c r="W11" s="29"/>
      <c r="X11" s="29"/>
      <c r="Y11" s="29"/>
      <c r="Z11" s="29"/>
      <c r="AA11" s="10"/>
    </row>
    <row r="12" spans="1:27" ht="113.25" customHeight="1" x14ac:dyDescent="0.2">
      <c r="A12" s="10"/>
      <c r="B12" s="109"/>
      <c r="C12" s="110"/>
      <c r="D12" s="214" t="s">
        <v>837</v>
      </c>
      <c r="E12" s="215"/>
      <c r="F12" s="215"/>
      <c r="G12" s="215"/>
      <c r="H12" s="216"/>
      <c r="I12" s="217" t="s">
        <v>853</v>
      </c>
      <c r="J12" s="218"/>
      <c r="K12" s="218"/>
      <c r="L12" s="218"/>
      <c r="M12" s="218"/>
      <c r="N12" s="218"/>
      <c r="O12" s="218"/>
      <c r="P12" s="218"/>
      <c r="Q12" s="218"/>
      <c r="R12" s="218"/>
      <c r="S12" s="218"/>
      <c r="T12" s="218"/>
      <c r="U12" s="218"/>
      <c r="V12" s="219"/>
      <c r="W12" s="29"/>
      <c r="X12" s="29"/>
      <c r="Y12" s="29"/>
      <c r="Z12" s="29"/>
      <c r="AA12" s="10"/>
    </row>
    <row r="13" spans="1:27" ht="113.25" customHeight="1" x14ac:dyDescent="0.2">
      <c r="A13" s="10"/>
      <c r="B13" s="109"/>
      <c r="C13" s="110"/>
      <c r="D13" s="214" t="s">
        <v>838</v>
      </c>
      <c r="E13" s="215"/>
      <c r="F13" s="215"/>
      <c r="G13" s="215"/>
      <c r="H13" s="216"/>
      <c r="I13" s="217" t="s">
        <v>854</v>
      </c>
      <c r="J13" s="218"/>
      <c r="K13" s="218"/>
      <c r="L13" s="218"/>
      <c r="M13" s="218"/>
      <c r="N13" s="218"/>
      <c r="O13" s="218"/>
      <c r="P13" s="218"/>
      <c r="Q13" s="218"/>
      <c r="R13" s="218"/>
      <c r="S13" s="218"/>
      <c r="T13" s="218"/>
      <c r="U13" s="218"/>
      <c r="V13" s="219"/>
      <c r="W13" s="29"/>
      <c r="X13" s="29"/>
      <c r="Y13" s="29"/>
      <c r="Z13" s="29"/>
      <c r="AA13" s="10"/>
    </row>
    <row r="14" spans="1:27" ht="113.25" customHeight="1" x14ac:dyDescent="0.2">
      <c r="A14" s="10"/>
      <c r="B14" s="109"/>
      <c r="C14" s="110"/>
      <c r="D14" s="214" t="s">
        <v>839</v>
      </c>
      <c r="E14" s="215"/>
      <c r="F14" s="215"/>
      <c r="G14" s="215"/>
      <c r="H14" s="216"/>
      <c r="I14" s="217" t="s">
        <v>855</v>
      </c>
      <c r="J14" s="218"/>
      <c r="K14" s="218"/>
      <c r="L14" s="218"/>
      <c r="M14" s="218"/>
      <c r="N14" s="218"/>
      <c r="O14" s="218"/>
      <c r="P14" s="218"/>
      <c r="Q14" s="218"/>
      <c r="R14" s="218"/>
      <c r="S14" s="218"/>
      <c r="T14" s="218"/>
      <c r="U14" s="218"/>
      <c r="V14" s="219"/>
      <c r="W14" s="29"/>
      <c r="X14" s="29"/>
      <c r="Y14" s="29"/>
      <c r="Z14" s="29"/>
      <c r="AA14" s="10"/>
    </row>
    <row r="15" spans="1:27" ht="113.25" customHeight="1" x14ac:dyDescent="0.2">
      <c r="A15" s="10"/>
      <c r="B15" s="109"/>
      <c r="C15" s="110"/>
      <c r="D15" s="214" t="s">
        <v>840</v>
      </c>
      <c r="E15" s="215"/>
      <c r="F15" s="215"/>
      <c r="G15" s="215"/>
      <c r="H15" s="216"/>
      <c r="I15" s="217" t="s">
        <v>856</v>
      </c>
      <c r="J15" s="218"/>
      <c r="K15" s="218"/>
      <c r="L15" s="218"/>
      <c r="M15" s="218"/>
      <c r="N15" s="218"/>
      <c r="O15" s="218"/>
      <c r="P15" s="218"/>
      <c r="Q15" s="218"/>
      <c r="R15" s="218"/>
      <c r="S15" s="218"/>
      <c r="T15" s="218"/>
      <c r="U15" s="218"/>
      <c r="V15" s="219"/>
      <c r="W15" s="29"/>
      <c r="X15" s="29"/>
      <c r="Y15" s="29"/>
      <c r="Z15" s="29"/>
      <c r="AA15" s="10"/>
    </row>
    <row r="16" spans="1:27" ht="113.25" customHeight="1" x14ac:dyDescent="0.2">
      <c r="A16" s="10"/>
      <c r="B16" s="109"/>
      <c r="C16" s="110"/>
      <c r="D16" s="214" t="s">
        <v>841</v>
      </c>
      <c r="E16" s="215"/>
      <c r="F16" s="215"/>
      <c r="G16" s="215"/>
      <c r="H16" s="216"/>
      <c r="I16" s="217" t="s">
        <v>857</v>
      </c>
      <c r="J16" s="218"/>
      <c r="K16" s="218"/>
      <c r="L16" s="218"/>
      <c r="M16" s="218"/>
      <c r="N16" s="218"/>
      <c r="O16" s="218"/>
      <c r="P16" s="218"/>
      <c r="Q16" s="218"/>
      <c r="R16" s="218"/>
      <c r="S16" s="218"/>
      <c r="T16" s="218"/>
      <c r="U16" s="218"/>
      <c r="V16" s="219"/>
      <c r="W16" s="29"/>
      <c r="X16" s="29"/>
      <c r="Y16" s="29"/>
      <c r="Z16" s="29"/>
      <c r="AA16" s="10"/>
    </row>
    <row r="17" spans="1:27" ht="113.25" customHeight="1" x14ac:dyDescent="0.2">
      <c r="A17" s="10"/>
      <c r="B17" s="109"/>
      <c r="C17" s="110"/>
      <c r="D17" s="214" t="s">
        <v>842</v>
      </c>
      <c r="E17" s="215"/>
      <c r="F17" s="215"/>
      <c r="G17" s="215"/>
      <c r="H17" s="216"/>
      <c r="I17" s="217" t="s">
        <v>858</v>
      </c>
      <c r="J17" s="218"/>
      <c r="K17" s="218"/>
      <c r="L17" s="218"/>
      <c r="M17" s="218"/>
      <c r="N17" s="218"/>
      <c r="O17" s="218"/>
      <c r="P17" s="218"/>
      <c r="Q17" s="218"/>
      <c r="R17" s="218"/>
      <c r="S17" s="218"/>
      <c r="T17" s="218"/>
      <c r="U17" s="218"/>
      <c r="V17" s="219"/>
      <c r="W17" s="29"/>
      <c r="X17" s="29"/>
      <c r="Y17" s="29"/>
      <c r="Z17" s="29"/>
      <c r="AA17" s="10"/>
    </row>
    <row r="18" spans="1:27" ht="113.25" customHeight="1" x14ac:dyDescent="0.2">
      <c r="A18" s="10"/>
      <c r="B18" s="109"/>
      <c r="C18" s="110"/>
      <c r="D18" s="214" t="s">
        <v>872</v>
      </c>
      <c r="E18" s="215"/>
      <c r="F18" s="215"/>
      <c r="G18" s="215"/>
      <c r="H18" s="216"/>
      <c r="I18" s="217" t="s">
        <v>859</v>
      </c>
      <c r="J18" s="218"/>
      <c r="K18" s="218"/>
      <c r="L18" s="218"/>
      <c r="M18" s="218"/>
      <c r="N18" s="218"/>
      <c r="O18" s="218"/>
      <c r="P18" s="218"/>
      <c r="Q18" s="218"/>
      <c r="R18" s="218"/>
      <c r="S18" s="218"/>
      <c r="T18" s="218"/>
      <c r="U18" s="218"/>
      <c r="V18" s="219"/>
      <c r="W18" s="29"/>
      <c r="X18" s="29"/>
      <c r="Y18" s="29"/>
      <c r="Z18" s="29"/>
      <c r="AA18" s="10"/>
    </row>
    <row r="19" spans="1:27" ht="113.25" customHeight="1" x14ac:dyDescent="0.2">
      <c r="A19" s="10"/>
      <c r="B19" s="109"/>
      <c r="C19" s="110"/>
      <c r="D19" s="214" t="s">
        <v>0</v>
      </c>
      <c r="E19" s="215"/>
      <c r="F19" s="215"/>
      <c r="G19" s="215"/>
      <c r="H19" s="216"/>
      <c r="I19" s="217" t="s">
        <v>860</v>
      </c>
      <c r="J19" s="218"/>
      <c r="K19" s="218"/>
      <c r="L19" s="218"/>
      <c r="M19" s="218"/>
      <c r="N19" s="218"/>
      <c r="O19" s="218"/>
      <c r="P19" s="218"/>
      <c r="Q19" s="218"/>
      <c r="R19" s="218"/>
      <c r="S19" s="218"/>
      <c r="T19" s="218"/>
      <c r="U19" s="218"/>
      <c r="V19" s="219"/>
      <c r="W19" s="29"/>
      <c r="X19" s="29"/>
      <c r="Y19" s="29"/>
      <c r="Z19" s="29"/>
      <c r="AA19" s="10"/>
    </row>
    <row r="20" spans="1:27" ht="113.25" customHeight="1" x14ac:dyDescent="0.2">
      <c r="A20" s="10"/>
      <c r="B20" s="109"/>
      <c r="C20" s="110"/>
      <c r="D20" s="214" t="s">
        <v>144</v>
      </c>
      <c r="E20" s="215"/>
      <c r="F20" s="215"/>
      <c r="G20" s="215"/>
      <c r="H20" s="216"/>
      <c r="I20" s="217" t="s">
        <v>861</v>
      </c>
      <c r="J20" s="218"/>
      <c r="K20" s="218"/>
      <c r="L20" s="218"/>
      <c r="M20" s="218"/>
      <c r="N20" s="218"/>
      <c r="O20" s="218"/>
      <c r="P20" s="218"/>
      <c r="Q20" s="218"/>
      <c r="R20" s="218"/>
      <c r="S20" s="218"/>
      <c r="T20" s="218"/>
      <c r="U20" s="218"/>
      <c r="V20" s="219"/>
      <c r="W20" s="29"/>
      <c r="X20" s="29"/>
      <c r="Y20" s="29"/>
      <c r="Z20" s="29"/>
      <c r="AA20" s="10"/>
    </row>
    <row r="21" spans="1:27" ht="113.25" customHeight="1" x14ac:dyDescent="0.2">
      <c r="A21" s="10"/>
      <c r="B21" s="109"/>
      <c r="C21" s="110"/>
      <c r="D21" s="214" t="s">
        <v>843</v>
      </c>
      <c r="E21" s="215"/>
      <c r="F21" s="215"/>
      <c r="G21" s="215"/>
      <c r="H21" s="216"/>
      <c r="I21" s="217" t="s">
        <v>862</v>
      </c>
      <c r="J21" s="218"/>
      <c r="K21" s="218"/>
      <c r="L21" s="218"/>
      <c r="M21" s="218"/>
      <c r="N21" s="218"/>
      <c r="O21" s="218"/>
      <c r="P21" s="218"/>
      <c r="Q21" s="218"/>
      <c r="R21" s="218"/>
      <c r="S21" s="218"/>
      <c r="T21" s="218"/>
      <c r="U21" s="218"/>
      <c r="V21" s="219"/>
      <c r="W21" s="29"/>
      <c r="X21" s="29"/>
      <c r="Y21" s="29"/>
      <c r="Z21" s="29"/>
      <c r="AA21" s="10"/>
    </row>
    <row r="22" spans="1:27" ht="113.25" customHeight="1" x14ac:dyDescent="0.2">
      <c r="A22" s="10"/>
      <c r="B22" s="109"/>
      <c r="C22" s="110"/>
      <c r="D22" s="214" t="s">
        <v>844</v>
      </c>
      <c r="E22" s="215"/>
      <c r="F22" s="215"/>
      <c r="G22" s="215"/>
      <c r="H22" s="216"/>
      <c r="I22" s="217" t="s">
        <v>863</v>
      </c>
      <c r="J22" s="218"/>
      <c r="K22" s="218"/>
      <c r="L22" s="218"/>
      <c r="M22" s="218"/>
      <c r="N22" s="218"/>
      <c r="O22" s="218"/>
      <c r="P22" s="218"/>
      <c r="Q22" s="218"/>
      <c r="R22" s="218"/>
      <c r="S22" s="218"/>
      <c r="T22" s="218"/>
      <c r="U22" s="218"/>
      <c r="V22" s="219"/>
      <c r="W22" s="29"/>
      <c r="X22" s="29"/>
      <c r="Y22" s="29"/>
      <c r="Z22" s="29"/>
      <c r="AA22" s="10"/>
    </row>
    <row r="23" spans="1:27" ht="113.25" customHeight="1" x14ac:dyDescent="0.2">
      <c r="A23" s="10"/>
      <c r="B23" s="109"/>
      <c r="C23" s="110"/>
      <c r="D23" s="214" t="s">
        <v>845</v>
      </c>
      <c r="E23" s="215"/>
      <c r="F23" s="215"/>
      <c r="G23" s="215"/>
      <c r="H23" s="216"/>
      <c r="I23" s="217" t="s">
        <v>864</v>
      </c>
      <c r="J23" s="218"/>
      <c r="K23" s="218"/>
      <c r="L23" s="218"/>
      <c r="M23" s="218"/>
      <c r="N23" s="218"/>
      <c r="O23" s="218"/>
      <c r="P23" s="218"/>
      <c r="Q23" s="218"/>
      <c r="R23" s="218"/>
      <c r="S23" s="218"/>
      <c r="T23" s="218"/>
      <c r="U23" s="218"/>
      <c r="V23" s="219"/>
      <c r="W23" s="29"/>
      <c r="X23" s="29"/>
      <c r="Y23" s="29"/>
      <c r="Z23" s="29"/>
      <c r="AA23" s="10"/>
    </row>
    <row r="24" spans="1:27" ht="113.25" customHeight="1" x14ac:dyDescent="0.2">
      <c r="A24" s="10"/>
      <c r="B24" s="109"/>
      <c r="C24" s="110"/>
      <c r="D24" s="214" t="s">
        <v>846</v>
      </c>
      <c r="E24" s="215"/>
      <c r="F24" s="215"/>
      <c r="G24" s="215"/>
      <c r="H24" s="216"/>
      <c r="I24" s="217" t="s">
        <v>865</v>
      </c>
      <c r="J24" s="218"/>
      <c r="K24" s="218"/>
      <c r="L24" s="218"/>
      <c r="M24" s="218"/>
      <c r="N24" s="218"/>
      <c r="O24" s="218"/>
      <c r="P24" s="218"/>
      <c r="Q24" s="218"/>
      <c r="R24" s="218"/>
      <c r="S24" s="218"/>
      <c r="T24" s="218"/>
      <c r="U24" s="218"/>
      <c r="V24" s="219"/>
      <c r="W24" s="29"/>
      <c r="X24" s="29"/>
      <c r="Y24" s="29"/>
      <c r="Z24" s="29"/>
      <c r="AA24" s="10"/>
    </row>
    <row r="25" spans="1:27" ht="113.25" customHeight="1" x14ac:dyDescent="0.2">
      <c r="A25" s="10"/>
      <c r="B25" s="109"/>
      <c r="C25" s="110"/>
      <c r="D25" s="214" t="s">
        <v>847</v>
      </c>
      <c r="E25" s="215"/>
      <c r="F25" s="215"/>
      <c r="G25" s="215"/>
      <c r="H25" s="216"/>
      <c r="I25" s="217" t="s">
        <v>866</v>
      </c>
      <c r="J25" s="218"/>
      <c r="K25" s="218"/>
      <c r="L25" s="218"/>
      <c r="M25" s="218"/>
      <c r="N25" s="218"/>
      <c r="O25" s="218"/>
      <c r="P25" s="218"/>
      <c r="Q25" s="218"/>
      <c r="R25" s="218"/>
      <c r="S25" s="218"/>
      <c r="T25" s="218"/>
      <c r="U25" s="218"/>
      <c r="V25" s="219"/>
      <c r="W25" s="29"/>
      <c r="X25" s="29"/>
      <c r="Y25" s="29"/>
      <c r="Z25" s="29"/>
      <c r="AA25" s="10"/>
    </row>
    <row r="26" spans="1:27" ht="113.25" customHeight="1" x14ac:dyDescent="0.2">
      <c r="A26" s="10"/>
      <c r="B26" s="109"/>
      <c r="C26" s="110"/>
      <c r="D26" s="214" t="s">
        <v>848</v>
      </c>
      <c r="E26" s="215"/>
      <c r="F26" s="215"/>
      <c r="G26" s="215"/>
      <c r="H26" s="216"/>
      <c r="I26" s="217" t="s">
        <v>867</v>
      </c>
      <c r="J26" s="218"/>
      <c r="K26" s="218"/>
      <c r="L26" s="218"/>
      <c r="M26" s="218"/>
      <c r="N26" s="218"/>
      <c r="O26" s="218"/>
      <c r="P26" s="218"/>
      <c r="Q26" s="218"/>
      <c r="R26" s="218"/>
      <c r="S26" s="218"/>
      <c r="T26" s="218"/>
      <c r="U26" s="218"/>
      <c r="V26" s="219"/>
      <c r="W26" s="29"/>
      <c r="X26" s="29"/>
      <c r="Y26" s="29"/>
      <c r="Z26" s="29"/>
      <c r="AA26" s="10"/>
    </row>
    <row r="27" spans="1:27" ht="113.25" customHeight="1" x14ac:dyDescent="0.2">
      <c r="A27" s="10"/>
      <c r="B27" s="109"/>
      <c r="C27" s="110"/>
      <c r="D27" s="214" t="s">
        <v>849</v>
      </c>
      <c r="E27" s="215"/>
      <c r="F27" s="215"/>
      <c r="G27" s="215"/>
      <c r="H27" s="216"/>
      <c r="I27" s="217" t="s">
        <v>868</v>
      </c>
      <c r="J27" s="218"/>
      <c r="K27" s="218"/>
      <c r="L27" s="218"/>
      <c r="M27" s="218"/>
      <c r="N27" s="218"/>
      <c r="O27" s="218"/>
      <c r="P27" s="218"/>
      <c r="Q27" s="218"/>
      <c r="R27" s="218"/>
      <c r="S27" s="218"/>
      <c r="T27" s="218"/>
      <c r="U27" s="218"/>
      <c r="V27" s="219"/>
      <c r="W27" s="29"/>
      <c r="X27" s="29"/>
      <c r="Y27" s="29"/>
      <c r="Z27" s="29"/>
      <c r="AA27" s="10"/>
    </row>
    <row r="28" spans="1:27" ht="113.25" customHeight="1" x14ac:dyDescent="0.2">
      <c r="A28" s="10"/>
      <c r="B28" s="109"/>
      <c r="C28" s="110"/>
      <c r="D28" s="214" t="s">
        <v>850</v>
      </c>
      <c r="E28" s="215"/>
      <c r="F28" s="215"/>
      <c r="G28" s="215"/>
      <c r="H28" s="216"/>
      <c r="I28" s="217" t="s">
        <v>869</v>
      </c>
      <c r="J28" s="218"/>
      <c r="K28" s="218"/>
      <c r="L28" s="218"/>
      <c r="M28" s="218"/>
      <c r="N28" s="218"/>
      <c r="O28" s="218"/>
      <c r="P28" s="218"/>
      <c r="Q28" s="218"/>
      <c r="R28" s="218"/>
      <c r="S28" s="218"/>
      <c r="T28" s="218"/>
      <c r="U28" s="218"/>
      <c r="V28" s="219"/>
      <c r="W28" s="29"/>
      <c r="X28" s="29"/>
      <c r="Y28" s="29"/>
      <c r="Z28" s="29"/>
      <c r="AA28" s="10"/>
    </row>
    <row r="29" spans="1:27" ht="113.25" customHeight="1" x14ac:dyDescent="0.2">
      <c r="A29" s="10"/>
      <c r="B29" s="109"/>
      <c r="C29" s="110"/>
      <c r="D29" s="214" t="s">
        <v>851</v>
      </c>
      <c r="E29" s="215"/>
      <c r="F29" s="215"/>
      <c r="G29" s="215"/>
      <c r="H29" s="216"/>
      <c r="I29" s="217" t="s">
        <v>870</v>
      </c>
      <c r="J29" s="218"/>
      <c r="K29" s="218"/>
      <c r="L29" s="218"/>
      <c r="M29" s="218"/>
      <c r="N29" s="218"/>
      <c r="O29" s="218"/>
      <c r="P29" s="218"/>
      <c r="Q29" s="218"/>
      <c r="R29" s="218"/>
      <c r="S29" s="218"/>
      <c r="T29" s="218"/>
      <c r="U29" s="218"/>
      <c r="V29" s="219"/>
      <c r="W29" s="29"/>
      <c r="X29" s="29"/>
      <c r="Y29" s="29"/>
      <c r="Z29" s="29"/>
      <c r="AA29" s="10"/>
    </row>
    <row r="30" spans="1:27" ht="113.25" customHeight="1" x14ac:dyDescent="0.2">
      <c r="A30" s="10"/>
      <c r="B30" s="109"/>
      <c r="C30" s="110"/>
      <c r="D30" s="214" t="s">
        <v>852</v>
      </c>
      <c r="E30" s="215"/>
      <c r="F30" s="215"/>
      <c r="G30" s="215"/>
      <c r="H30" s="216"/>
      <c r="I30" s="217" t="s">
        <v>871</v>
      </c>
      <c r="J30" s="218"/>
      <c r="K30" s="218"/>
      <c r="L30" s="218"/>
      <c r="M30" s="218"/>
      <c r="N30" s="218"/>
      <c r="O30" s="218"/>
      <c r="P30" s="218"/>
      <c r="Q30" s="218"/>
      <c r="R30" s="218"/>
      <c r="S30" s="218"/>
      <c r="T30" s="218"/>
      <c r="U30" s="218"/>
      <c r="V30" s="219"/>
      <c r="W30" s="29"/>
      <c r="X30" s="29"/>
      <c r="Y30" s="29"/>
      <c r="Z30" s="29"/>
      <c r="AA30" s="10"/>
    </row>
    <row r="31" spans="1:27" ht="15" x14ac:dyDescent="0.2">
      <c r="A31" s="21"/>
      <c r="B31" s="29"/>
      <c r="C31" s="29"/>
      <c r="D31" s="29"/>
      <c r="E31" s="29"/>
      <c r="F31" s="29"/>
      <c r="G31" s="29"/>
      <c r="H31" s="36"/>
      <c r="I31" s="36"/>
      <c r="J31" s="36"/>
      <c r="K31" s="36"/>
      <c r="L31" s="36"/>
      <c r="M31" s="36"/>
      <c r="N31" s="36"/>
      <c r="O31" s="36"/>
      <c r="P31" s="36"/>
      <c r="Q31" s="36"/>
      <c r="R31" s="36"/>
      <c r="S31" s="29"/>
      <c r="T31" s="29"/>
      <c r="U31" s="29"/>
      <c r="V31" s="29"/>
      <c r="W31" s="29"/>
      <c r="X31" s="29"/>
      <c r="Y31" s="29"/>
      <c r="Z31" s="29"/>
      <c r="AA31" s="21"/>
    </row>
    <row r="32" spans="1:27" ht="15" x14ac:dyDescent="0.2">
      <c r="A32" s="10"/>
      <c r="B32" s="29"/>
      <c r="C32" s="29"/>
      <c r="D32" s="29"/>
      <c r="E32" s="29"/>
      <c r="F32" s="29"/>
      <c r="G32" s="29"/>
      <c r="H32" s="36"/>
      <c r="I32" s="36"/>
      <c r="J32" s="36"/>
      <c r="K32" s="36"/>
      <c r="L32" s="36"/>
      <c r="M32" s="36"/>
      <c r="N32" s="36"/>
      <c r="O32" s="36"/>
      <c r="P32" s="36"/>
      <c r="Q32" s="36"/>
      <c r="R32" s="36"/>
      <c r="S32" s="29"/>
      <c r="T32" s="29"/>
      <c r="U32" s="29"/>
      <c r="V32" s="29"/>
      <c r="W32" s="29"/>
      <c r="X32" s="29"/>
      <c r="Y32" s="29"/>
      <c r="Z32" s="29"/>
      <c r="AA32" s="10"/>
    </row>
    <row r="33" spans="1:27" s="4" customFormat="1" ht="15" customHeight="1" x14ac:dyDescent="0.2">
      <c r="A33" s="10"/>
      <c r="B33" s="10"/>
      <c r="C33" s="22"/>
      <c r="D33" s="23"/>
      <c r="E33" s="23"/>
      <c r="F33" s="23"/>
      <c r="G33" s="24"/>
      <c r="H33" s="24"/>
      <c r="I33" s="24"/>
      <c r="J33" s="25"/>
      <c r="K33" s="10"/>
      <c r="L33" s="10"/>
      <c r="M33" s="10"/>
      <c r="N33" s="10"/>
      <c r="O33" s="10"/>
      <c r="P33" s="10"/>
      <c r="Q33" s="10"/>
      <c r="R33" s="10"/>
      <c r="S33" s="10"/>
      <c r="T33" s="10"/>
      <c r="U33" s="10"/>
      <c r="V33" s="10"/>
      <c r="W33" s="10"/>
      <c r="X33" s="10"/>
      <c r="Y33" s="10"/>
      <c r="Z33" s="10"/>
      <c r="AA33" s="10"/>
    </row>
    <row r="34" spans="1:27" s="4" customFormat="1" ht="15" hidden="1" x14ac:dyDescent="0.2">
      <c r="B34" s="5"/>
      <c r="C34" s="5"/>
      <c r="D34" s="5"/>
      <c r="E34" s="5"/>
      <c r="F34" s="5"/>
      <c r="G34" s="5"/>
      <c r="H34" s="6"/>
      <c r="I34" s="6"/>
      <c r="J34" s="6"/>
      <c r="K34" s="6"/>
      <c r="L34" s="6"/>
      <c r="M34" s="6"/>
      <c r="N34" s="6"/>
      <c r="O34" s="6"/>
      <c r="P34" s="6"/>
      <c r="Q34" s="6"/>
      <c r="R34" s="6"/>
      <c r="S34" s="6"/>
      <c r="T34" s="6"/>
      <c r="U34" s="6"/>
      <c r="V34" s="5"/>
      <c r="W34" s="5"/>
      <c r="X34" s="5"/>
      <c r="Y34" s="5"/>
      <c r="Z34" s="5"/>
    </row>
    <row r="35" spans="1:27" s="4" customFormat="1" ht="15" hidden="1" x14ac:dyDescent="0.2">
      <c r="B35" s="5"/>
      <c r="C35" s="5"/>
      <c r="D35" s="5"/>
      <c r="E35" s="5"/>
      <c r="F35" s="5"/>
      <c r="G35" s="5"/>
      <c r="H35" s="6"/>
      <c r="I35" s="6"/>
      <c r="J35" s="6"/>
      <c r="K35" s="6"/>
      <c r="L35" s="6"/>
      <c r="M35" s="6"/>
      <c r="N35" s="6"/>
      <c r="O35" s="6"/>
      <c r="P35" s="6"/>
      <c r="Q35" s="6"/>
      <c r="R35" s="6"/>
      <c r="S35" s="6"/>
      <c r="T35" s="6"/>
      <c r="U35" s="6"/>
      <c r="V35" s="5"/>
      <c r="W35" s="5"/>
      <c r="X35" s="5"/>
      <c r="Y35" s="5"/>
      <c r="Z35" s="5"/>
    </row>
    <row r="36" spans="1:27" s="4" customFormat="1" ht="15" hidden="1" x14ac:dyDescent="0.2">
      <c r="B36" s="5"/>
      <c r="C36" s="5"/>
      <c r="D36" s="5"/>
      <c r="E36" s="5"/>
      <c r="F36" s="5"/>
      <c r="G36" s="5"/>
      <c r="H36" s="6"/>
      <c r="I36" s="6"/>
      <c r="J36" s="6"/>
      <c r="K36" s="6"/>
      <c r="L36" s="6"/>
      <c r="M36" s="6"/>
      <c r="N36" s="6"/>
      <c r="O36" s="6"/>
      <c r="P36" s="6"/>
      <c r="Q36" s="6"/>
      <c r="R36" s="6"/>
      <c r="S36" s="6"/>
      <c r="T36" s="6"/>
      <c r="U36" s="6"/>
      <c r="V36" s="5"/>
      <c r="W36" s="5"/>
      <c r="X36" s="5"/>
      <c r="Y36" s="5"/>
      <c r="Z36" s="5"/>
    </row>
    <row r="37" spans="1:27" s="4" customFormat="1" ht="15" hidden="1" x14ac:dyDescent="0.2">
      <c r="B37" s="5"/>
      <c r="C37" s="5"/>
      <c r="D37" s="5"/>
      <c r="E37" s="5"/>
      <c r="F37" s="5"/>
      <c r="G37" s="5"/>
      <c r="H37" s="6"/>
      <c r="I37" s="6"/>
      <c r="J37" s="6"/>
      <c r="K37" s="6"/>
      <c r="L37" s="6"/>
      <c r="M37" s="6"/>
      <c r="N37" s="6"/>
      <c r="O37" s="6"/>
      <c r="P37" s="6"/>
      <c r="Q37" s="6"/>
      <c r="R37" s="6"/>
      <c r="S37" s="6"/>
      <c r="T37" s="6"/>
      <c r="U37" s="6"/>
      <c r="V37" s="5"/>
      <c r="W37" s="5"/>
      <c r="X37" s="5"/>
      <c r="Y37" s="5"/>
      <c r="Z37" s="5"/>
    </row>
    <row r="38" spans="1:27" s="4" customFormat="1" ht="15" hidden="1" x14ac:dyDescent="0.2">
      <c r="B38" s="5"/>
      <c r="C38" s="5"/>
      <c r="D38" s="5"/>
      <c r="E38" s="5"/>
      <c r="F38" s="5"/>
      <c r="G38" s="5"/>
      <c r="H38" s="6"/>
      <c r="I38" s="6"/>
      <c r="J38" s="6"/>
      <c r="K38" s="6"/>
      <c r="L38" s="6"/>
      <c r="M38" s="6"/>
      <c r="N38" s="6"/>
      <c r="O38" s="6"/>
      <c r="P38" s="6"/>
      <c r="Q38" s="6"/>
      <c r="R38" s="6"/>
      <c r="S38" s="6"/>
      <c r="T38" s="6"/>
      <c r="U38" s="6"/>
      <c r="V38" s="5"/>
      <c r="W38" s="5"/>
      <c r="X38" s="5"/>
      <c r="Y38" s="5"/>
      <c r="Z38" s="5"/>
    </row>
    <row r="39" spans="1:27" s="4" customFormat="1" ht="15" hidden="1" x14ac:dyDescent="0.2">
      <c r="B39" s="5"/>
      <c r="C39" s="5"/>
      <c r="D39" s="5"/>
      <c r="E39" s="5"/>
      <c r="F39" s="5"/>
      <c r="G39" s="5"/>
      <c r="H39" s="6"/>
      <c r="I39" s="6"/>
      <c r="J39" s="6"/>
      <c r="K39" s="6"/>
      <c r="L39" s="6"/>
      <c r="M39" s="6"/>
      <c r="N39" s="6"/>
      <c r="O39" s="6"/>
      <c r="P39" s="6"/>
      <c r="Q39" s="6"/>
      <c r="R39" s="6"/>
      <c r="S39" s="6"/>
      <c r="T39" s="6"/>
      <c r="U39" s="6"/>
      <c r="V39" s="5"/>
      <c r="W39" s="5"/>
      <c r="X39" s="5"/>
      <c r="Y39" s="5"/>
      <c r="Z39" s="5"/>
    </row>
    <row r="40" spans="1:27" s="4" customFormat="1" ht="15" hidden="1" x14ac:dyDescent="0.2">
      <c r="B40" s="5"/>
      <c r="C40" s="5"/>
      <c r="D40" s="5"/>
      <c r="E40" s="5"/>
      <c r="F40" s="5"/>
      <c r="G40" s="5"/>
      <c r="H40" s="6"/>
      <c r="I40" s="6"/>
      <c r="J40" s="6"/>
      <c r="K40" s="6"/>
      <c r="L40" s="6"/>
      <c r="M40" s="6"/>
      <c r="N40" s="6"/>
      <c r="O40" s="6"/>
      <c r="P40" s="6"/>
      <c r="Q40" s="6"/>
      <c r="R40" s="6"/>
      <c r="S40" s="6"/>
      <c r="T40" s="6"/>
      <c r="U40" s="6"/>
      <c r="V40" s="5"/>
      <c r="W40" s="5"/>
      <c r="X40" s="5"/>
      <c r="Y40" s="5"/>
      <c r="Z40" s="5"/>
    </row>
    <row r="41" spans="1:27" s="4" customFormat="1" ht="15" hidden="1" x14ac:dyDescent="0.2">
      <c r="B41" s="5"/>
      <c r="C41" s="5"/>
      <c r="D41" s="5"/>
      <c r="E41" s="5"/>
      <c r="F41" s="5"/>
      <c r="G41" s="5"/>
      <c r="H41" s="6"/>
      <c r="I41" s="6"/>
      <c r="J41" s="6"/>
      <c r="K41" s="6"/>
      <c r="L41" s="6"/>
      <c r="M41" s="6"/>
      <c r="N41" s="6"/>
      <c r="O41" s="6"/>
      <c r="P41" s="6"/>
      <c r="Q41" s="6"/>
      <c r="R41" s="6"/>
      <c r="S41" s="6"/>
      <c r="T41" s="6"/>
      <c r="U41" s="6"/>
      <c r="V41" s="5"/>
      <c r="W41" s="5"/>
      <c r="X41" s="5"/>
      <c r="Y41" s="5"/>
      <c r="Z41" s="5"/>
    </row>
    <row r="42" spans="1:27" s="4" customFormat="1" ht="15" hidden="1" x14ac:dyDescent="0.2">
      <c r="B42" s="5"/>
      <c r="C42" s="5"/>
      <c r="D42" s="5"/>
      <c r="E42" s="5"/>
      <c r="F42" s="5"/>
      <c r="G42" s="5"/>
      <c r="H42" s="5"/>
      <c r="I42" s="5"/>
      <c r="J42" s="5"/>
      <c r="K42" s="5"/>
      <c r="L42" s="5"/>
      <c r="M42" s="5"/>
      <c r="N42" s="5"/>
      <c r="O42" s="5"/>
      <c r="P42" s="5"/>
      <c r="Q42" s="5"/>
      <c r="R42" s="5"/>
      <c r="S42" s="5"/>
      <c r="T42" s="5"/>
      <c r="U42" s="5"/>
      <c r="V42" s="5"/>
      <c r="W42" s="5"/>
      <c r="X42" s="5"/>
      <c r="Y42" s="5"/>
      <c r="Z42" s="5"/>
    </row>
    <row r="43" spans="1:27" s="4" customFormat="1" ht="15" hidden="1" x14ac:dyDescent="0.2">
      <c r="B43" s="5"/>
      <c r="C43" s="5"/>
      <c r="D43" s="5"/>
      <c r="E43" s="5"/>
      <c r="F43" s="5"/>
      <c r="G43" s="5"/>
      <c r="H43" s="5"/>
      <c r="I43" s="5"/>
      <c r="J43" s="5"/>
      <c r="K43" s="5"/>
      <c r="L43" s="5"/>
      <c r="M43" s="5"/>
      <c r="N43" s="5"/>
      <c r="O43" s="5"/>
      <c r="P43" s="5"/>
      <c r="Q43" s="5"/>
      <c r="R43" s="5"/>
      <c r="S43" s="5"/>
      <c r="T43" s="5"/>
      <c r="U43" s="5"/>
      <c r="V43" s="5"/>
      <c r="W43" s="5"/>
      <c r="X43" s="5"/>
      <c r="Y43" s="5"/>
      <c r="Z43" s="5"/>
    </row>
    <row r="44" spans="1:27" s="4" customFormat="1" ht="15" hidden="1" x14ac:dyDescent="0.2">
      <c r="B44" s="5"/>
      <c r="C44" s="5"/>
      <c r="D44" s="5"/>
      <c r="E44" s="5"/>
      <c r="F44" s="5"/>
      <c r="G44" s="5"/>
      <c r="H44" s="5"/>
      <c r="I44" s="5"/>
      <c r="J44" s="5"/>
      <c r="K44" s="5"/>
      <c r="L44" s="5"/>
      <c r="M44" s="5"/>
      <c r="N44" s="5"/>
      <c r="O44" s="5"/>
      <c r="P44" s="5"/>
      <c r="Q44" s="5"/>
      <c r="R44" s="5"/>
      <c r="S44" s="5"/>
      <c r="T44" s="5"/>
      <c r="U44" s="5"/>
      <c r="V44" s="5"/>
      <c r="W44" s="5"/>
      <c r="X44" s="5"/>
      <c r="Y44" s="5"/>
      <c r="Z44" s="5"/>
    </row>
    <row r="45" spans="1:27" s="4" customFormat="1" ht="15" hidden="1" x14ac:dyDescent="0.2">
      <c r="B45" s="5"/>
      <c r="C45" s="5"/>
      <c r="D45" s="5"/>
      <c r="E45" s="5"/>
      <c r="F45" s="5"/>
      <c r="G45" s="5"/>
      <c r="H45" s="5"/>
      <c r="I45" s="5"/>
      <c r="J45" s="5"/>
      <c r="K45" s="5"/>
      <c r="L45" s="5"/>
      <c r="M45" s="5"/>
      <c r="N45" s="5"/>
      <c r="O45" s="5"/>
      <c r="P45" s="5"/>
      <c r="Q45" s="5"/>
      <c r="R45" s="5"/>
      <c r="S45" s="5"/>
      <c r="T45" s="5"/>
      <c r="U45" s="5"/>
      <c r="V45" s="5"/>
      <c r="W45" s="5"/>
      <c r="X45" s="5"/>
      <c r="Y45" s="5"/>
      <c r="Z45" s="5"/>
    </row>
    <row r="46" spans="1:27" s="4" customFormat="1" ht="9" hidden="1" customHeight="1" x14ac:dyDescent="0.2">
      <c r="B46" s="5"/>
      <c r="C46" s="5"/>
      <c r="D46" s="5"/>
      <c r="E46" s="5"/>
      <c r="F46" s="5"/>
      <c r="G46" s="5"/>
      <c r="H46" s="5"/>
      <c r="I46" s="5"/>
      <c r="J46" s="5"/>
      <c r="K46" s="5"/>
      <c r="L46" s="5"/>
      <c r="M46" s="5"/>
      <c r="N46" s="5"/>
      <c r="O46" s="5"/>
      <c r="P46" s="5"/>
      <c r="Q46" s="5"/>
      <c r="R46" s="5"/>
      <c r="S46" s="5"/>
      <c r="T46" s="5"/>
      <c r="U46" s="5"/>
      <c r="V46" s="5"/>
      <c r="W46" s="5"/>
      <c r="X46" s="5"/>
      <c r="Y46" s="5"/>
      <c r="Z46" s="5"/>
    </row>
    <row r="47" spans="1:27" s="4" customFormat="1" ht="15" hidden="1" x14ac:dyDescent="0.2">
      <c r="B47" s="5"/>
      <c r="C47" s="5"/>
      <c r="D47" s="5"/>
      <c r="E47" s="5"/>
      <c r="F47" s="5"/>
      <c r="G47" s="5"/>
      <c r="H47" s="5"/>
      <c r="I47" s="6"/>
      <c r="J47" s="6"/>
      <c r="K47" s="6"/>
      <c r="L47" s="6"/>
      <c r="M47" s="6"/>
      <c r="N47" s="6"/>
      <c r="O47" s="6"/>
      <c r="P47" s="6"/>
      <c r="Q47" s="6"/>
      <c r="R47" s="6"/>
      <c r="S47" s="6"/>
      <c r="T47" s="6"/>
      <c r="U47" s="6"/>
      <c r="V47" s="6"/>
      <c r="W47" s="6"/>
      <c r="X47" s="6"/>
      <c r="Y47" s="6"/>
      <c r="Z47" s="6"/>
    </row>
    <row r="48" spans="1:27" s="4" customFormat="1" ht="15" hidden="1" x14ac:dyDescent="0.2">
      <c r="B48" s="5"/>
      <c r="C48" s="5"/>
      <c r="D48" s="5"/>
      <c r="E48" s="5"/>
      <c r="F48" s="5"/>
      <c r="G48" s="5"/>
      <c r="H48" s="5"/>
      <c r="I48" s="6"/>
      <c r="J48" s="6"/>
      <c r="K48" s="6"/>
      <c r="L48" s="6"/>
      <c r="M48" s="6"/>
      <c r="N48" s="6"/>
      <c r="O48" s="6"/>
      <c r="P48" s="6"/>
      <c r="Q48" s="6"/>
      <c r="R48" s="6"/>
      <c r="S48" s="6"/>
      <c r="T48" s="6"/>
      <c r="U48" s="6"/>
      <c r="V48" s="6"/>
      <c r="W48" s="6"/>
      <c r="X48" s="6"/>
      <c r="Y48" s="6"/>
      <c r="Z48" s="6"/>
    </row>
    <row r="49" spans="2:26" s="4" customFormat="1" ht="15" hidden="1" x14ac:dyDescent="0.2">
      <c r="B49" s="5"/>
      <c r="C49" s="5"/>
      <c r="D49" s="5"/>
      <c r="E49" s="5"/>
      <c r="F49" s="5"/>
      <c r="G49" s="5"/>
      <c r="H49" s="5"/>
      <c r="I49" s="6"/>
      <c r="J49" s="6"/>
      <c r="K49" s="6"/>
      <c r="L49" s="6"/>
      <c r="M49" s="6"/>
      <c r="N49" s="6"/>
      <c r="O49" s="6"/>
      <c r="P49" s="6"/>
      <c r="Q49" s="6"/>
      <c r="R49" s="6"/>
      <c r="S49" s="6"/>
      <c r="T49" s="6"/>
      <c r="U49" s="6"/>
      <c r="V49" s="6"/>
      <c r="W49" s="6"/>
      <c r="X49" s="6"/>
      <c r="Y49" s="6"/>
      <c r="Z49" s="6"/>
    </row>
    <row r="50" spans="2:26" s="4" customFormat="1" ht="15" hidden="1" x14ac:dyDescent="0.2">
      <c r="B50" s="5"/>
      <c r="C50" s="5"/>
      <c r="D50" s="5"/>
      <c r="E50" s="5"/>
      <c r="F50" s="5"/>
      <c r="G50" s="5"/>
      <c r="H50" s="5"/>
      <c r="I50" s="7"/>
      <c r="J50" s="8"/>
      <c r="K50" s="6"/>
      <c r="L50" s="6"/>
      <c r="M50" s="6"/>
      <c r="N50" s="6"/>
      <c r="O50" s="6"/>
      <c r="P50" s="6"/>
      <c r="Q50" s="6"/>
      <c r="R50" s="6"/>
      <c r="S50" s="6"/>
      <c r="T50" s="6"/>
      <c r="U50" s="6"/>
      <c r="V50" s="6"/>
      <c r="W50" s="6"/>
      <c r="X50" s="6"/>
      <c r="Y50" s="6"/>
      <c r="Z50" s="6"/>
    </row>
    <row r="51" spans="2:26" s="4" customFormat="1" ht="15" hidden="1" x14ac:dyDescent="0.2">
      <c r="B51" s="5"/>
      <c r="C51" s="5"/>
      <c r="D51" s="5"/>
      <c r="E51" s="5"/>
      <c r="F51" s="5"/>
      <c r="G51" s="5"/>
      <c r="H51" s="5"/>
      <c r="I51" s="6"/>
      <c r="J51" s="6"/>
      <c r="K51" s="6"/>
      <c r="L51" s="7"/>
      <c r="M51" s="6"/>
      <c r="N51" s="6"/>
      <c r="O51" s="6"/>
      <c r="P51" s="6"/>
      <c r="Q51" s="6"/>
      <c r="R51" s="6"/>
      <c r="S51" s="7"/>
      <c r="T51" s="6"/>
      <c r="U51" s="6"/>
      <c r="V51" s="6"/>
      <c r="W51" s="6"/>
      <c r="X51" s="6"/>
      <c r="Y51" s="6"/>
      <c r="Z51" s="6"/>
    </row>
    <row r="52" spans="2:26" s="4" customFormat="1" ht="15" hidden="1" x14ac:dyDescent="0.2">
      <c r="B52" s="5"/>
      <c r="C52" s="5"/>
      <c r="D52" s="5"/>
      <c r="E52" s="5"/>
      <c r="F52" s="5"/>
      <c r="G52" s="5"/>
      <c r="H52" s="5"/>
      <c r="I52" s="6"/>
      <c r="J52" s="6"/>
      <c r="K52" s="6"/>
      <c r="L52" s="8"/>
      <c r="M52" s="6"/>
      <c r="N52" s="6"/>
      <c r="O52" s="6"/>
      <c r="P52" s="6"/>
      <c r="Q52" s="6"/>
      <c r="R52" s="6"/>
      <c r="S52" s="8"/>
      <c r="T52" s="6"/>
      <c r="U52" s="6"/>
      <c r="V52" s="6"/>
      <c r="W52" s="6"/>
      <c r="X52" s="6"/>
      <c r="Y52" s="6"/>
      <c r="Z52" s="6"/>
    </row>
    <row r="53" spans="2:26" s="4" customFormat="1" ht="15" hidden="1" x14ac:dyDescent="0.2">
      <c r="B53" s="5"/>
      <c r="C53" s="5"/>
      <c r="D53" s="5"/>
      <c r="E53" s="5"/>
      <c r="F53" s="5"/>
      <c r="G53" s="5"/>
      <c r="H53" s="5"/>
      <c r="I53" s="6"/>
      <c r="J53" s="6"/>
      <c r="K53" s="6"/>
      <c r="L53" s="6"/>
      <c r="M53" s="6"/>
      <c r="N53" s="6"/>
      <c r="O53" s="6"/>
      <c r="P53" s="6"/>
      <c r="Q53" s="6"/>
      <c r="R53" s="6"/>
      <c r="S53" s="6"/>
      <c r="T53" s="6"/>
      <c r="U53" s="6"/>
      <c r="V53" s="6"/>
      <c r="W53" s="6"/>
      <c r="X53" s="6"/>
      <c r="Y53" s="6"/>
      <c r="Z53" s="6"/>
    </row>
    <row r="54" spans="2:26" s="4" customFormat="1" ht="15" hidden="1" x14ac:dyDescent="0.2">
      <c r="B54" s="5"/>
      <c r="C54" s="5"/>
      <c r="D54" s="5"/>
      <c r="E54" s="5"/>
      <c r="F54" s="5"/>
      <c r="G54" s="5"/>
      <c r="H54" s="5"/>
      <c r="I54" s="6"/>
      <c r="J54" s="6"/>
      <c r="K54" s="6"/>
      <c r="L54" s="6"/>
      <c r="M54" s="6"/>
      <c r="N54" s="6"/>
      <c r="O54" s="6"/>
      <c r="P54" s="6"/>
      <c r="Q54" s="6"/>
      <c r="R54" s="6"/>
      <c r="S54" s="6"/>
      <c r="T54" s="6"/>
      <c r="U54" s="6"/>
      <c r="V54" s="6"/>
      <c r="W54" s="6"/>
      <c r="X54" s="6"/>
      <c r="Y54" s="6"/>
      <c r="Z54" s="6"/>
    </row>
    <row r="55" spans="2:26" s="4" customFormat="1" ht="15" hidden="1" x14ac:dyDescent="0.2">
      <c r="B55" s="5"/>
      <c r="C55" s="5"/>
      <c r="D55" s="5"/>
      <c r="E55" s="5"/>
      <c r="F55" s="5"/>
      <c r="G55" s="5"/>
      <c r="H55" s="5"/>
      <c r="I55" s="6"/>
      <c r="J55" s="6"/>
      <c r="K55" s="6"/>
      <c r="L55" s="6"/>
      <c r="M55" s="6"/>
      <c r="N55" s="6"/>
      <c r="O55" s="6"/>
      <c r="P55" s="6"/>
      <c r="Q55" s="6"/>
      <c r="R55" s="6"/>
      <c r="S55" s="6"/>
      <c r="T55" s="6"/>
      <c r="U55" s="6"/>
      <c r="V55" s="6"/>
      <c r="W55" s="6"/>
      <c r="X55" s="6"/>
      <c r="Y55" s="6"/>
      <c r="Z55" s="6"/>
    </row>
    <row r="56" spans="2:26" s="4" customFormat="1" ht="15" hidden="1" x14ac:dyDescent="0.2">
      <c r="B56" s="5"/>
      <c r="C56" s="5"/>
      <c r="D56" s="5"/>
      <c r="E56" s="5"/>
      <c r="F56" s="5"/>
      <c r="G56" s="5"/>
      <c r="H56" s="5"/>
      <c r="I56" s="6"/>
      <c r="J56" s="6"/>
      <c r="K56" s="6"/>
      <c r="L56" s="6"/>
      <c r="M56" s="6"/>
      <c r="N56" s="6"/>
      <c r="O56" s="6"/>
      <c r="P56" s="6"/>
      <c r="Q56" s="6"/>
      <c r="R56" s="6"/>
      <c r="S56" s="6"/>
      <c r="T56" s="6"/>
      <c r="U56" s="6"/>
      <c r="V56" s="6"/>
      <c r="W56" s="6"/>
      <c r="X56" s="6"/>
      <c r="Y56" s="6"/>
      <c r="Z56" s="6"/>
    </row>
    <row r="57" spans="2:26" s="4" customFormat="1" ht="15" hidden="1" x14ac:dyDescent="0.2">
      <c r="B57" s="5"/>
      <c r="C57" s="5"/>
      <c r="D57" s="5"/>
      <c r="E57" s="5"/>
      <c r="F57" s="5"/>
      <c r="G57" s="5"/>
      <c r="H57" s="5"/>
      <c r="I57" s="6"/>
      <c r="J57" s="6"/>
      <c r="K57" s="6"/>
      <c r="L57" s="6"/>
      <c r="M57" s="6"/>
      <c r="N57" s="6"/>
      <c r="O57" s="6"/>
      <c r="P57" s="6"/>
      <c r="Q57" s="6"/>
      <c r="R57" s="6"/>
      <c r="S57" s="6"/>
      <c r="T57" s="6"/>
      <c r="U57" s="6"/>
      <c r="V57" s="6"/>
      <c r="W57" s="6"/>
      <c r="X57" s="6"/>
      <c r="Y57" s="6"/>
      <c r="Z57" s="6"/>
    </row>
    <row r="58" spans="2:26" s="4" customFormat="1" ht="15" hidden="1" x14ac:dyDescent="0.2">
      <c r="B58" s="5"/>
      <c r="C58" s="5"/>
      <c r="D58" s="5"/>
      <c r="E58" s="5"/>
      <c r="F58" s="5"/>
      <c r="G58" s="5"/>
      <c r="H58" s="5"/>
      <c r="I58" s="6"/>
      <c r="J58" s="6"/>
      <c r="K58" s="6"/>
      <c r="L58" s="6"/>
      <c r="M58" s="6"/>
      <c r="N58" s="6"/>
      <c r="O58" s="6"/>
      <c r="P58" s="6"/>
      <c r="Q58" s="6"/>
      <c r="R58" s="6"/>
      <c r="S58" s="6"/>
      <c r="T58" s="6"/>
      <c r="U58" s="6"/>
      <c r="V58" s="6"/>
      <c r="W58" s="6"/>
      <c r="X58" s="6"/>
      <c r="Y58" s="6"/>
      <c r="Z58" s="6"/>
    </row>
    <row r="59" spans="2:26" s="4" customFormat="1" ht="15" hidden="1" x14ac:dyDescent="0.2">
      <c r="B59" s="5"/>
      <c r="C59" s="5"/>
      <c r="D59" s="5"/>
      <c r="E59" s="5"/>
      <c r="F59" s="5"/>
      <c r="G59" s="5"/>
      <c r="H59" s="5"/>
      <c r="I59" s="6"/>
      <c r="J59" s="6"/>
      <c r="K59" s="6"/>
      <c r="L59" s="6"/>
      <c r="M59" s="6"/>
      <c r="N59" s="6"/>
      <c r="O59" s="6"/>
      <c r="P59" s="6"/>
      <c r="Q59" s="6"/>
      <c r="R59" s="6"/>
      <c r="S59" s="6"/>
      <c r="T59" s="6"/>
      <c r="U59" s="6"/>
      <c r="V59" s="6"/>
      <c r="W59" s="6"/>
      <c r="X59" s="6"/>
      <c r="Y59" s="6"/>
      <c r="Z59" s="6"/>
    </row>
    <row r="60" spans="2:26" s="4" customFormat="1" ht="15" hidden="1" x14ac:dyDescent="0.2">
      <c r="B60" s="5"/>
      <c r="C60" s="5"/>
      <c r="D60" s="5"/>
      <c r="E60" s="5"/>
      <c r="F60" s="5"/>
      <c r="G60" s="5"/>
      <c r="H60" s="5"/>
      <c r="I60" s="6"/>
      <c r="J60" s="6"/>
      <c r="K60" s="6"/>
      <c r="L60" s="6"/>
      <c r="M60" s="6"/>
      <c r="N60" s="6"/>
      <c r="O60" s="6"/>
      <c r="P60" s="6"/>
      <c r="Q60" s="6"/>
      <c r="R60" s="6"/>
      <c r="S60" s="6"/>
      <c r="T60" s="6"/>
      <c r="U60" s="6"/>
      <c r="V60" s="6"/>
      <c r="W60" s="6"/>
      <c r="X60" s="6"/>
      <c r="Y60" s="6"/>
      <c r="Z60" s="6"/>
    </row>
    <row r="61" spans="2:26" s="4" customFormat="1" ht="15" hidden="1" x14ac:dyDescent="0.2">
      <c r="B61" s="5"/>
      <c r="C61" s="5"/>
      <c r="D61" s="5"/>
      <c r="E61" s="5"/>
      <c r="F61" s="5"/>
      <c r="G61" s="5"/>
      <c r="H61" s="5"/>
      <c r="I61" s="6"/>
      <c r="J61" s="6"/>
      <c r="K61" s="6"/>
      <c r="L61" s="6"/>
      <c r="M61" s="6"/>
      <c r="N61" s="6"/>
      <c r="O61" s="6"/>
      <c r="P61" s="6"/>
      <c r="Q61" s="6"/>
      <c r="R61" s="6"/>
      <c r="S61" s="6"/>
      <c r="T61" s="6"/>
      <c r="U61" s="6"/>
      <c r="V61" s="6"/>
      <c r="W61" s="6"/>
      <c r="X61" s="6"/>
      <c r="Y61" s="6"/>
      <c r="Z61" s="6"/>
    </row>
    <row r="62" spans="2:26" s="4" customFormat="1" ht="15" hidden="1" x14ac:dyDescent="0.2">
      <c r="B62" s="5"/>
      <c r="C62" s="5"/>
      <c r="D62" s="5"/>
      <c r="E62" s="5"/>
      <c r="F62" s="5"/>
      <c r="G62" s="5"/>
      <c r="H62" s="5"/>
      <c r="I62" s="6"/>
      <c r="J62" s="6"/>
      <c r="K62" s="6"/>
      <c r="L62" s="6"/>
      <c r="M62" s="6"/>
      <c r="N62" s="6"/>
      <c r="O62" s="6"/>
      <c r="P62" s="6"/>
      <c r="Q62" s="6"/>
      <c r="R62" s="6"/>
      <c r="S62" s="6"/>
      <c r="T62" s="6"/>
      <c r="U62" s="6"/>
      <c r="V62" s="6"/>
      <c r="W62" s="6"/>
      <c r="X62" s="6"/>
      <c r="Y62" s="6"/>
      <c r="Z62" s="6"/>
    </row>
    <row r="63" spans="2:26" s="4" customFormat="1" ht="15" hidden="1" x14ac:dyDescent="0.2">
      <c r="B63" s="5"/>
      <c r="C63" s="5"/>
      <c r="D63" s="5"/>
      <c r="E63" s="5"/>
      <c r="F63" s="5"/>
      <c r="G63" s="5"/>
      <c r="H63" s="5"/>
      <c r="I63" s="6"/>
      <c r="J63" s="6"/>
      <c r="K63" s="6"/>
      <c r="L63" s="6"/>
      <c r="M63" s="6"/>
      <c r="N63" s="6"/>
      <c r="O63" s="6"/>
      <c r="P63" s="6"/>
      <c r="Q63" s="6"/>
      <c r="R63" s="6"/>
      <c r="S63" s="6"/>
      <c r="T63" s="6"/>
      <c r="U63" s="6"/>
      <c r="V63" s="6"/>
      <c r="W63" s="6"/>
      <c r="X63" s="6"/>
      <c r="Y63" s="6"/>
      <c r="Z63" s="6"/>
    </row>
    <row r="64" spans="2:26" s="4" customFormat="1" ht="15" hidden="1" x14ac:dyDescent="0.2">
      <c r="B64" s="5"/>
      <c r="C64" s="5"/>
      <c r="D64" s="5"/>
      <c r="E64" s="5"/>
      <c r="F64" s="5"/>
      <c r="G64" s="5"/>
      <c r="H64" s="5"/>
      <c r="I64" s="6"/>
      <c r="J64" s="6"/>
      <c r="K64" s="6"/>
      <c r="L64" s="6"/>
      <c r="M64" s="6"/>
      <c r="N64" s="6"/>
      <c r="O64" s="6"/>
      <c r="P64" s="6"/>
      <c r="Q64" s="6"/>
      <c r="R64" s="6"/>
      <c r="S64" s="6"/>
      <c r="T64" s="6"/>
      <c r="U64" s="6"/>
      <c r="V64" s="6"/>
      <c r="W64" s="6"/>
      <c r="X64" s="6"/>
      <c r="Y64" s="6"/>
      <c r="Z64" s="6"/>
    </row>
    <row r="65" spans="2:26" s="4" customFormat="1" ht="15" hidden="1" x14ac:dyDescent="0.2">
      <c r="B65" s="5"/>
      <c r="C65" s="5"/>
      <c r="D65" s="5"/>
      <c r="E65" s="5"/>
      <c r="F65" s="5"/>
      <c r="G65" s="5"/>
      <c r="H65" s="5"/>
      <c r="I65" s="6"/>
      <c r="J65" s="6"/>
      <c r="K65" s="6"/>
      <c r="L65" s="6"/>
      <c r="M65" s="6"/>
      <c r="N65" s="6"/>
      <c r="O65" s="6"/>
      <c r="P65" s="6"/>
      <c r="Q65" s="6"/>
      <c r="R65" s="6"/>
      <c r="S65" s="6"/>
      <c r="T65" s="6"/>
      <c r="U65" s="6"/>
      <c r="V65" s="6"/>
      <c r="W65" s="6"/>
      <c r="X65" s="6"/>
      <c r="Y65" s="6"/>
      <c r="Z65" s="6"/>
    </row>
    <row r="66" spans="2:26" s="4" customFormat="1" ht="15" hidden="1" x14ac:dyDescent="0.2">
      <c r="B66" s="5"/>
      <c r="C66" s="5"/>
      <c r="D66" s="5"/>
      <c r="E66" s="5"/>
      <c r="F66" s="5"/>
      <c r="G66" s="5"/>
      <c r="H66" s="5"/>
      <c r="I66" s="6"/>
      <c r="J66" s="6"/>
      <c r="K66" s="6"/>
      <c r="L66" s="6"/>
      <c r="M66" s="6"/>
      <c r="N66" s="6"/>
      <c r="O66" s="6"/>
      <c r="P66" s="6"/>
      <c r="Q66" s="6"/>
      <c r="R66" s="6"/>
      <c r="S66" s="6"/>
      <c r="T66" s="6"/>
      <c r="U66" s="6"/>
      <c r="V66" s="6"/>
      <c r="W66" s="6"/>
      <c r="X66" s="6"/>
      <c r="Y66" s="6"/>
      <c r="Z66" s="6"/>
    </row>
    <row r="67" spans="2:26" s="4" customFormat="1" ht="15" hidden="1" x14ac:dyDescent="0.2">
      <c r="B67" s="5"/>
      <c r="C67" s="5"/>
      <c r="D67" s="5"/>
      <c r="E67" s="5"/>
      <c r="F67" s="5"/>
      <c r="G67" s="5"/>
      <c r="H67" s="5"/>
      <c r="I67" s="6"/>
      <c r="J67" s="6"/>
      <c r="K67" s="6"/>
      <c r="L67" s="6"/>
      <c r="M67" s="6"/>
      <c r="N67" s="6"/>
      <c r="O67" s="6"/>
      <c r="P67" s="6"/>
      <c r="Q67" s="6"/>
      <c r="R67" s="6"/>
      <c r="S67" s="6"/>
      <c r="T67" s="6"/>
      <c r="U67" s="6"/>
      <c r="V67" s="6"/>
      <c r="W67" s="6"/>
      <c r="X67" s="6"/>
      <c r="Y67" s="6"/>
      <c r="Z67" s="6"/>
    </row>
    <row r="68" spans="2:26" s="4" customFormat="1" ht="15" hidden="1" x14ac:dyDescent="0.2">
      <c r="B68" s="5"/>
      <c r="C68" s="5"/>
      <c r="D68" s="5"/>
      <c r="E68" s="5"/>
      <c r="F68" s="5"/>
      <c r="G68" s="5"/>
      <c r="H68" s="5"/>
      <c r="I68" s="6"/>
      <c r="J68" s="6"/>
      <c r="K68" s="6"/>
      <c r="L68" s="6"/>
      <c r="M68" s="6"/>
      <c r="N68" s="6"/>
      <c r="O68" s="6"/>
      <c r="P68" s="6"/>
      <c r="Q68" s="6"/>
      <c r="R68" s="6"/>
      <c r="S68" s="6"/>
      <c r="T68" s="6"/>
      <c r="U68" s="6"/>
      <c r="V68" s="6"/>
      <c r="W68" s="6"/>
      <c r="X68" s="6"/>
      <c r="Y68" s="6"/>
      <c r="Z68" s="6"/>
    </row>
    <row r="69" spans="2:26" s="4" customFormat="1" ht="15" hidden="1" x14ac:dyDescent="0.2">
      <c r="B69" s="5"/>
      <c r="C69" s="5"/>
      <c r="D69" s="5"/>
      <c r="E69" s="5"/>
      <c r="F69" s="5"/>
      <c r="G69" s="5"/>
      <c r="H69" s="5"/>
      <c r="I69" s="7"/>
      <c r="J69" s="8"/>
      <c r="K69" s="6"/>
      <c r="L69" s="6"/>
      <c r="M69" s="6"/>
      <c r="N69" s="6"/>
      <c r="O69" s="6"/>
      <c r="P69" s="7"/>
      <c r="Q69" s="8"/>
      <c r="R69" s="6"/>
      <c r="S69" s="6"/>
      <c r="T69" s="6"/>
      <c r="U69" s="6"/>
      <c r="V69" s="6"/>
      <c r="W69" s="6"/>
      <c r="X69" s="7"/>
      <c r="Y69" s="8"/>
      <c r="Z69" s="8"/>
    </row>
    <row r="70" spans="2:26" s="4" customFormat="1" ht="15" hidden="1" x14ac:dyDescent="0.2">
      <c r="B70" s="5"/>
      <c r="C70" s="5"/>
      <c r="D70" s="5"/>
      <c r="E70" s="5"/>
      <c r="F70" s="5"/>
      <c r="G70" s="5"/>
      <c r="H70" s="5"/>
      <c r="I70" s="6"/>
      <c r="J70" s="6"/>
      <c r="K70" s="6"/>
      <c r="L70" s="6"/>
      <c r="M70" s="6"/>
      <c r="N70" s="6"/>
      <c r="O70" s="6"/>
      <c r="P70" s="6"/>
      <c r="Q70" s="6"/>
      <c r="R70" s="6"/>
      <c r="S70" s="6"/>
      <c r="T70" s="6"/>
      <c r="U70" s="6"/>
      <c r="V70" s="6"/>
      <c r="W70" s="6"/>
      <c r="X70" s="6"/>
      <c r="Y70" s="6"/>
      <c r="Z70" s="6"/>
    </row>
    <row r="71" spans="2:26" s="4" customFormat="1" ht="15" hidden="1" x14ac:dyDescent="0.2">
      <c r="B71" s="5"/>
      <c r="C71" s="5"/>
      <c r="D71" s="5"/>
      <c r="E71" s="5"/>
      <c r="F71" s="5"/>
      <c r="G71" s="5"/>
      <c r="H71" s="5"/>
      <c r="I71" s="6"/>
      <c r="J71" s="6"/>
      <c r="K71" s="6"/>
      <c r="L71" s="6"/>
      <c r="M71" s="6"/>
      <c r="N71" s="6"/>
      <c r="O71" s="6"/>
      <c r="P71" s="6"/>
      <c r="Q71" s="6"/>
      <c r="R71" s="6"/>
      <c r="S71" s="6"/>
      <c r="T71" s="6"/>
      <c r="U71" s="6"/>
      <c r="V71" s="6"/>
      <c r="W71" s="6"/>
      <c r="X71" s="6"/>
      <c r="Y71" s="6"/>
      <c r="Z71" s="6"/>
    </row>
    <row r="72" spans="2:26" s="4" customFormat="1" ht="15" hidden="1" x14ac:dyDescent="0.2">
      <c r="B72" s="5"/>
      <c r="C72" s="5"/>
      <c r="D72" s="5"/>
      <c r="E72" s="5"/>
      <c r="F72" s="5"/>
      <c r="G72" s="5"/>
      <c r="H72" s="5"/>
      <c r="I72" s="6"/>
      <c r="J72" s="6"/>
      <c r="K72" s="6"/>
      <c r="L72" s="6"/>
      <c r="M72" s="6"/>
      <c r="N72" s="6"/>
      <c r="O72" s="6"/>
      <c r="P72" s="6"/>
      <c r="Q72" s="6"/>
      <c r="R72" s="6"/>
      <c r="S72" s="6"/>
      <c r="T72" s="6"/>
      <c r="U72" s="6"/>
      <c r="V72" s="6"/>
      <c r="W72" s="6"/>
      <c r="X72" s="6"/>
      <c r="Y72" s="6"/>
      <c r="Z72" s="6"/>
    </row>
    <row r="73" spans="2:26" s="4" customFormat="1" ht="15" hidden="1" x14ac:dyDescent="0.2">
      <c r="B73" s="5"/>
      <c r="C73" s="5"/>
      <c r="D73" s="5"/>
      <c r="E73" s="5"/>
      <c r="F73" s="5"/>
      <c r="G73" s="5"/>
      <c r="H73" s="5"/>
      <c r="I73" s="6"/>
      <c r="J73" s="6"/>
      <c r="K73" s="6"/>
      <c r="L73" s="6"/>
      <c r="M73" s="6"/>
      <c r="N73" s="6"/>
      <c r="O73" s="6"/>
      <c r="P73" s="6"/>
      <c r="Q73" s="6"/>
      <c r="R73" s="6"/>
      <c r="S73" s="6"/>
      <c r="T73" s="6"/>
      <c r="U73" s="6"/>
      <c r="V73" s="6"/>
      <c r="W73" s="6"/>
      <c r="X73" s="6"/>
      <c r="Y73" s="6"/>
      <c r="Z73" s="6"/>
    </row>
    <row r="74" spans="2:26" s="4" customFormat="1" ht="15" hidden="1" x14ac:dyDescent="0.2">
      <c r="B74" s="5"/>
      <c r="C74" s="5"/>
      <c r="D74" s="5"/>
      <c r="E74" s="5"/>
      <c r="F74" s="5"/>
      <c r="G74" s="5"/>
      <c r="H74" s="5"/>
      <c r="I74" s="6"/>
      <c r="J74" s="6"/>
      <c r="K74" s="6"/>
      <c r="L74" s="6"/>
      <c r="M74" s="6"/>
      <c r="N74" s="6"/>
      <c r="O74" s="6"/>
      <c r="P74" s="6"/>
      <c r="Q74" s="6"/>
      <c r="R74" s="6"/>
      <c r="S74" s="6"/>
      <c r="T74" s="6"/>
      <c r="U74" s="6"/>
      <c r="V74" s="6"/>
      <c r="W74" s="6"/>
      <c r="X74" s="6"/>
      <c r="Y74" s="6"/>
      <c r="Z74" s="6"/>
    </row>
    <row r="75" spans="2:26" s="4" customFormat="1" ht="15" hidden="1" x14ac:dyDescent="0.2">
      <c r="B75" s="5"/>
      <c r="C75" s="5"/>
      <c r="D75" s="5"/>
      <c r="E75" s="5"/>
      <c r="F75" s="5"/>
      <c r="G75" s="5"/>
      <c r="H75" s="5"/>
      <c r="I75" s="6"/>
      <c r="J75" s="6"/>
      <c r="K75" s="6"/>
      <c r="L75" s="6"/>
      <c r="M75" s="6"/>
      <c r="N75" s="6"/>
      <c r="O75" s="6"/>
      <c r="P75" s="6"/>
      <c r="Q75" s="6"/>
      <c r="R75" s="6"/>
      <c r="S75" s="6"/>
      <c r="T75" s="6"/>
      <c r="U75" s="6"/>
      <c r="V75" s="6"/>
      <c r="W75" s="6"/>
      <c r="X75" s="6"/>
      <c r="Y75" s="6"/>
      <c r="Z75" s="6"/>
    </row>
    <row r="76" spans="2:26" s="4" customFormat="1" ht="15" hidden="1" x14ac:dyDescent="0.2">
      <c r="B76" s="5"/>
      <c r="C76" s="5"/>
      <c r="D76" s="5"/>
      <c r="E76" s="5"/>
      <c r="F76" s="5"/>
      <c r="G76" s="5"/>
      <c r="H76" s="5"/>
      <c r="I76" s="6"/>
      <c r="J76" s="6"/>
      <c r="K76" s="6"/>
      <c r="L76" s="6"/>
      <c r="M76" s="6"/>
      <c r="N76" s="6"/>
      <c r="O76" s="6"/>
      <c r="P76" s="6"/>
      <c r="Q76" s="6"/>
      <c r="R76" s="6"/>
      <c r="S76" s="6"/>
      <c r="T76" s="6"/>
      <c r="U76" s="6"/>
      <c r="V76" s="6"/>
      <c r="W76" s="6"/>
      <c r="X76" s="6"/>
      <c r="Y76" s="6"/>
      <c r="Z76" s="6"/>
    </row>
    <row r="77" spans="2:26" s="4" customFormat="1" ht="15" hidden="1" x14ac:dyDescent="0.2">
      <c r="B77" s="5"/>
      <c r="C77" s="5"/>
      <c r="D77" s="5"/>
      <c r="E77" s="5"/>
      <c r="F77" s="5"/>
      <c r="G77" s="5"/>
      <c r="H77" s="5"/>
      <c r="I77" s="6"/>
      <c r="J77" s="6"/>
      <c r="K77" s="6"/>
      <c r="L77" s="6"/>
      <c r="M77" s="6"/>
      <c r="N77" s="6"/>
      <c r="O77" s="6"/>
      <c r="P77" s="6"/>
      <c r="Q77" s="6"/>
      <c r="R77" s="6"/>
      <c r="S77" s="6"/>
      <c r="T77" s="6"/>
      <c r="U77" s="6"/>
      <c r="V77" s="6"/>
      <c r="W77" s="6"/>
      <c r="X77" s="6"/>
      <c r="Y77" s="6"/>
      <c r="Z77" s="6"/>
    </row>
    <row r="78" spans="2:26" s="4" customFormat="1" ht="15" hidden="1" x14ac:dyDescent="0.2">
      <c r="B78" s="5"/>
      <c r="C78" s="5"/>
      <c r="D78" s="5"/>
      <c r="E78" s="5"/>
      <c r="F78" s="5"/>
      <c r="G78" s="5"/>
      <c r="H78" s="5"/>
      <c r="I78" s="6"/>
      <c r="J78" s="6"/>
      <c r="K78" s="6"/>
      <c r="L78" s="6"/>
      <c r="M78" s="6"/>
      <c r="N78" s="6"/>
      <c r="O78" s="6"/>
      <c r="P78" s="6"/>
      <c r="Q78" s="6"/>
      <c r="R78" s="6"/>
      <c r="S78" s="6"/>
      <c r="T78" s="6"/>
      <c r="U78" s="6"/>
      <c r="V78" s="6"/>
      <c r="W78" s="6"/>
      <c r="X78" s="6"/>
      <c r="Y78" s="6"/>
      <c r="Z78" s="6"/>
    </row>
    <row r="79" spans="2:26" s="4" customFormat="1" ht="15" hidden="1" x14ac:dyDescent="0.2">
      <c r="B79" s="5"/>
      <c r="C79" s="5"/>
      <c r="D79" s="5"/>
      <c r="E79" s="5"/>
      <c r="F79" s="5"/>
      <c r="G79" s="5"/>
      <c r="H79" s="5"/>
      <c r="I79" s="6"/>
      <c r="J79" s="6"/>
      <c r="K79" s="6"/>
      <c r="L79" s="6"/>
      <c r="M79" s="6"/>
      <c r="N79" s="6"/>
      <c r="O79" s="6"/>
      <c r="P79" s="6"/>
      <c r="Q79" s="6"/>
      <c r="R79" s="6"/>
      <c r="S79" s="6"/>
      <c r="T79" s="6"/>
      <c r="U79" s="6"/>
      <c r="V79" s="6"/>
      <c r="W79" s="6"/>
      <c r="X79" s="6"/>
      <c r="Y79" s="6"/>
      <c r="Z79" s="6"/>
    </row>
    <row r="80" spans="2:26" s="4" customFormat="1" ht="15" hidden="1" x14ac:dyDescent="0.2">
      <c r="B80" s="5"/>
      <c r="C80" s="5"/>
      <c r="D80" s="5"/>
      <c r="E80" s="5"/>
      <c r="F80" s="5"/>
      <c r="G80" s="5"/>
      <c r="H80" s="5"/>
      <c r="I80" s="6"/>
      <c r="J80" s="6"/>
      <c r="K80" s="6"/>
      <c r="L80" s="6"/>
      <c r="M80" s="6"/>
      <c r="N80" s="6"/>
      <c r="O80" s="6"/>
      <c r="P80" s="6"/>
      <c r="Q80" s="6"/>
      <c r="R80" s="6"/>
      <c r="S80" s="6"/>
      <c r="T80" s="6"/>
      <c r="U80" s="6"/>
      <c r="V80" s="6"/>
      <c r="W80" s="6"/>
      <c r="X80" s="6"/>
      <c r="Y80" s="6"/>
      <c r="Z80" s="6"/>
    </row>
    <row r="81" spans="2:26" s="4" customFormat="1" ht="15" hidden="1" x14ac:dyDescent="0.2">
      <c r="B81" s="5"/>
      <c r="C81" s="5"/>
      <c r="D81" s="5"/>
      <c r="E81" s="5"/>
      <c r="F81" s="5"/>
      <c r="G81" s="5"/>
      <c r="H81" s="5"/>
      <c r="I81" s="6"/>
      <c r="J81" s="6"/>
      <c r="K81" s="6"/>
      <c r="L81" s="6"/>
      <c r="M81" s="6"/>
      <c r="N81" s="6"/>
      <c r="O81" s="6"/>
      <c r="P81" s="6"/>
      <c r="Q81" s="6"/>
      <c r="R81" s="6"/>
      <c r="S81" s="6"/>
      <c r="T81" s="6"/>
      <c r="U81" s="6"/>
      <c r="V81" s="6"/>
      <c r="W81" s="6"/>
      <c r="X81" s="6"/>
      <c r="Y81" s="6"/>
      <c r="Z81" s="6"/>
    </row>
    <row r="82" spans="2:26" s="4" customFormat="1" ht="15" hidden="1" x14ac:dyDescent="0.2">
      <c r="B82" s="5"/>
      <c r="C82" s="5"/>
      <c r="D82" s="5"/>
      <c r="E82" s="5"/>
      <c r="F82" s="5"/>
      <c r="G82" s="5"/>
      <c r="H82" s="5"/>
      <c r="I82" s="6"/>
      <c r="J82" s="6"/>
      <c r="K82" s="6"/>
      <c r="L82" s="6"/>
      <c r="M82" s="6"/>
      <c r="N82" s="6"/>
      <c r="O82" s="6"/>
      <c r="P82" s="6"/>
      <c r="Q82" s="6"/>
      <c r="R82" s="6"/>
      <c r="S82" s="6"/>
      <c r="T82" s="6"/>
      <c r="U82" s="6"/>
      <c r="V82" s="6"/>
      <c r="W82" s="6"/>
      <c r="X82" s="6"/>
      <c r="Y82" s="6"/>
      <c r="Z82" s="6"/>
    </row>
    <row r="83" spans="2:26" s="4" customFormat="1" ht="15" hidden="1" x14ac:dyDescent="0.2">
      <c r="B83" s="5"/>
      <c r="C83" s="5"/>
      <c r="D83" s="5"/>
      <c r="E83" s="5"/>
      <c r="F83" s="5"/>
      <c r="G83" s="5"/>
      <c r="H83" s="5"/>
      <c r="I83" s="6"/>
      <c r="J83" s="6"/>
      <c r="K83" s="6"/>
      <c r="L83" s="6"/>
      <c r="M83" s="6"/>
      <c r="N83" s="6"/>
      <c r="O83" s="6"/>
      <c r="P83" s="6"/>
      <c r="Q83" s="6"/>
      <c r="R83" s="6"/>
      <c r="S83" s="6"/>
      <c r="T83" s="6"/>
      <c r="U83" s="6"/>
      <c r="V83" s="6"/>
      <c r="W83" s="6"/>
      <c r="X83" s="6"/>
      <c r="Y83" s="6"/>
      <c r="Z83" s="6"/>
    </row>
    <row r="84" spans="2:26" s="4" customFormat="1" ht="15" hidden="1" x14ac:dyDescent="0.2">
      <c r="B84" s="5"/>
      <c r="C84" s="5"/>
      <c r="D84" s="5"/>
      <c r="E84" s="5"/>
      <c r="F84" s="5"/>
      <c r="G84" s="5"/>
      <c r="H84" s="5"/>
      <c r="I84" s="6"/>
      <c r="J84" s="6"/>
      <c r="K84" s="6"/>
      <c r="L84" s="6"/>
      <c r="M84" s="6"/>
      <c r="N84" s="6"/>
      <c r="O84" s="6"/>
      <c r="P84" s="6"/>
      <c r="Q84" s="6"/>
      <c r="R84" s="6"/>
      <c r="S84" s="6"/>
      <c r="T84" s="6"/>
      <c r="U84" s="6"/>
      <c r="V84" s="6"/>
      <c r="W84" s="6"/>
      <c r="X84" s="6"/>
      <c r="Y84" s="6"/>
      <c r="Z84" s="6"/>
    </row>
    <row r="85" spans="2:26" s="4" customFormat="1" ht="15" hidden="1" x14ac:dyDescent="0.2">
      <c r="B85" s="5"/>
      <c r="C85" s="5"/>
      <c r="D85" s="5"/>
      <c r="E85" s="5"/>
      <c r="F85" s="5"/>
      <c r="G85" s="5"/>
      <c r="H85" s="5"/>
      <c r="I85" s="6"/>
      <c r="J85" s="6"/>
      <c r="K85" s="6"/>
      <c r="L85" s="6"/>
      <c r="M85" s="6"/>
      <c r="N85" s="6"/>
      <c r="O85" s="6"/>
      <c r="P85" s="6"/>
      <c r="Q85" s="6"/>
      <c r="R85" s="6"/>
      <c r="S85" s="6"/>
      <c r="T85" s="6"/>
      <c r="U85" s="6"/>
      <c r="V85" s="6"/>
      <c r="W85" s="6"/>
      <c r="X85" s="6"/>
      <c r="Y85" s="6"/>
      <c r="Z85" s="6"/>
    </row>
    <row r="86" spans="2:26" s="4" customFormat="1" ht="15" hidden="1" x14ac:dyDescent="0.2">
      <c r="B86" s="5"/>
      <c r="C86" s="5"/>
      <c r="D86" s="5"/>
      <c r="E86" s="5"/>
      <c r="F86" s="5"/>
      <c r="G86" s="5"/>
      <c r="H86" s="5"/>
      <c r="I86" s="6"/>
      <c r="J86" s="6"/>
      <c r="K86" s="6"/>
      <c r="L86" s="6"/>
      <c r="M86" s="6"/>
      <c r="N86" s="6"/>
      <c r="O86" s="6"/>
      <c r="P86" s="6"/>
      <c r="Q86" s="6"/>
      <c r="R86" s="6"/>
      <c r="S86" s="6"/>
      <c r="T86" s="6"/>
      <c r="U86" s="6"/>
      <c r="V86" s="6"/>
      <c r="W86" s="6"/>
      <c r="X86" s="6"/>
      <c r="Y86" s="6"/>
      <c r="Z86" s="6"/>
    </row>
    <row r="87" spans="2:26" s="4" customFormat="1" ht="15" hidden="1" x14ac:dyDescent="0.2">
      <c r="B87" s="5"/>
      <c r="C87" s="5"/>
      <c r="D87" s="5"/>
      <c r="E87" s="5"/>
      <c r="F87" s="5"/>
      <c r="G87" s="5"/>
      <c r="H87" s="5"/>
      <c r="I87" s="6"/>
      <c r="J87" s="6"/>
      <c r="K87" s="6"/>
      <c r="L87" s="6"/>
      <c r="M87" s="6"/>
      <c r="N87" s="6"/>
      <c r="O87" s="6"/>
      <c r="P87" s="6"/>
      <c r="Q87" s="6"/>
      <c r="R87" s="6"/>
      <c r="S87" s="6"/>
      <c r="T87" s="6"/>
      <c r="U87" s="6"/>
      <c r="V87" s="6"/>
      <c r="W87" s="6"/>
      <c r="X87" s="6"/>
      <c r="Y87" s="6"/>
      <c r="Z87" s="6"/>
    </row>
    <row r="88" spans="2:26" s="4" customFormat="1" ht="15" hidden="1" x14ac:dyDescent="0.2">
      <c r="B88" s="5"/>
      <c r="C88" s="5"/>
      <c r="D88" s="5"/>
      <c r="E88" s="5"/>
      <c r="F88" s="5"/>
      <c r="G88" s="5"/>
      <c r="H88" s="5"/>
      <c r="I88" s="7"/>
      <c r="J88" s="8"/>
      <c r="K88" s="6"/>
      <c r="L88" s="6"/>
      <c r="M88" s="6"/>
      <c r="N88" s="6"/>
      <c r="O88" s="6"/>
      <c r="P88" s="6"/>
      <c r="Q88" s="6"/>
      <c r="R88" s="6"/>
      <c r="S88" s="6"/>
      <c r="T88" s="6"/>
      <c r="U88" s="6"/>
      <c r="V88" s="6"/>
      <c r="W88" s="6"/>
      <c r="X88" s="6"/>
      <c r="Y88" s="6"/>
      <c r="Z88" s="6"/>
    </row>
    <row r="89" spans="2:26" s="4" customFormat="1" ht="15" hidden="1" x14ac:dyDescent="0.2">
      <c r="B89" s="5"/>
      <c r="C89" s="5"/>
      <c r="D89" s="5"/>
      <c r="E89" s="5"/>
      <c r="F89" s="5"/>
      <c r="G89" s="5"/>
      <c r="H89" s="5"/>
      <c r="I89" s="5"/>
      <c r="J89" s="5"/>
      <c r="K89" s="5"/>
      <c r="L89" s="5"/>
      <c r="M89" s="5"/>
      <c r="N89" s="5"/>
      <c r="O89" s="5"/>
      <c r="P89" s="5"/>
      <c r="Q89" s="5"/>
      <c r="R89" s="5"/>
      <c r="S89" s="5"/>
      <c r="T89" s="5"/>
      <c r="U89" s="5"/>
      <c r="V89" s="5"/>
      <c r="W89" s="5"/>
      <c r="X89" s="5"/>
      <c r="Y89" s="5"/>
      <c r="Z89" s="5"/>
    </row>
    <row r="90" spans="2:26" s="4" customFormat="1" ht="15" hidden="1" x14ac:dyDescent="0.2">
      <c r="B90" s="5"/>
      <c r="C90" s="5"/>
      <c r="D90" s="9" t="s">
        <v>150</v>
      </c>
      <c r="E90" s="5"/>
      <c r="F90" s="5"/>
      <c r="G90" s="5"/>
      <c r="H90" s="5"/>
      <c r="I90" s="5"/>
      <c r="J90" s="5"/>
      <c r="K90" s="5"/>
      <c r="L90" s="5"/>
      <c r="M90" s="5"/>
      <c r="N90" s="5"/>
      <c r="O90" s="5"/>
      <c r="P90" s="5"/>
      <c r="Q90" s="5"/>
      <c r="R90" s="5"/>
      <c r="S90" s="5"/>
      <c r="T90" s="5"/>
      <c r="U90" s="5"/>
      <c r="V90" s="5"/>
      <c r="W90" s="5"/>
      <c r="X90" s="5"/>
      <c r="Y90" s="5"/>
      <c r="Z90" s="5"/>
    </row>
    <row r="91" spans="2:26" s="4" customFormat="1" ht="15" hidden="1" x14ac:dyDescent="0.2">
      <c r="B91" s="5"/>
      <c r="C91" s="5"/>
      <c r="D91" s="5"/>
      <c r="E91" s="5"/>
      <c r="F91" s="5"/>
      <c r="G91" s="5"/>
      <c r="H91" s="5"/>
      <c r="I91" s="5"/>
      <c r="J91" s="5"/>
      <c r="K91" s="5"/>
      <c r="L91" s="5"/>
      <c r="M91" s="5"/>
      <c r="N91" s="5"/>
      <c r="O91" s="5"/>
      <c r="P91" s="5"/>
      <c r="Q91" s="5"/>
      <c r="R91" s="5"/>
      <c r="S91" s="5"/>
      <c r="T91" s="5"/>
      <c r="U91" s="5"/>
      <c r="V91" s="5"/>
      <c r="W91" s="5"/>
      <c r="X91" s="5"/>
      <c r="Y91" s="5"/>
      <c r="Z91" s="5"/>
    </row>
    <row r="92" spans="2:26" s="4" customFormat="1" ht="15" hidden="1" x14ac:dyDescent="0.2">
      <c r="B92" s="5"/>
      <c r="C92" s="5"/>
      <c r="D92" s="5"/>
      <c r="E92" s="5"/>
      <c r="F92" s="5"/>
      <c r="G92" s="5"/>
      <c r="H92" s="5"/>
      <c r="I92" s="5"/>
      <c r="J92" s="5"/>
      <c r="K92" s="5"/>
      <c r="L92" s="5"/>
      <c r="M92" s="5"/>
      <c r="N92" s="5"/>
      <c r="O92" s="5"/>
      <c r="P92" s="5"/>
      <c r="Q92" s="5"/>
      <c r="R92" s="5"/>
      <c r="S92" s="5"/>
      <c r="T92" s="5"/>
      <c r="U92" s="5"/>
      <c r="V92" s="5"/>
      <c r="W92" s="5"/>
      <c r="X92" s="5"/>
      <c r="Y92" s="5"/>
      <c r="Z92" s="5"/>
    </row>
    <row r="93" spans="2:26" s="4" customFormat="1" ht="15" hidden="1" x14ac:dyDescent="0.2">
      <c r="B93" s="5"/>
      <c r="C93" s="5"/>
      <c r="D93" s="5"/>
      <c r="E93" s="5"/>
      <c r="F93" s="5"/>
      <c r="G93" s="5"/>
      <c r="H93" s="5"/>
      <c r="I93" s="5"/>
      <c r="J93" s="5"/>
      <c r="K93" s="5"/>
      <c r="L93" s="5"/>
      <c r="M93" s="5"/>
      <c r="N93" s="5"/>
      <c r="O93" s="5"/>
      <c r="P93" s="5"/>
      <c r="Q93" s="5"/>
      <c r="R93" s="5"/>
      <c r="S93" s="5"/>
      <c r="T93" s="5"/>
      <c r="U93" s="5"/>
      <c r="V93" s="5"/>
      <c r="W93" s="5"/>
      <c r="X93" s="5"/>
      <c r="Y93" s="5"/>
      <c r="Z93" s="5"/>
    </row>
    <row r="94" spans="2:26" s="4" customFormat="1" ht="15" hidden="1" x14ac:dyDescent="0.2">
      <c r="B94" s="5"/>
      <c r="C94" s="5"/>
      <c r="D94" s="5"/>
      <c r="E94" s="5"/>
      <c r="F94" s="5"/>
      <c r="G94" s="5"/>
      <c r="H94" s="5"/>
      <c r="I94" s="5"/>
      <c r="J94" s="5"/>
      <c r="K94" s="5"/>
      <c r="L94" s="5"/>
      <c r="M94" s="5"/>
      <c r="N94" s="5"/>
      <c r="O94" s="5"/>
      <c r="P94" s="5"/>
      <c r="Q94" s="5"/>
      <c r="R94" s="5"/>
      <c r="S94" s="5"/>
      <c r="T94" s="5"/>
      <c r="U94" s="5"/>
      <c r="V94" s="5"/>
      <c r="W94" s="5"/>
      <c r="X94" s="5"/>
      <c r="Y94" s="5"/>
      <c r="Z94" s="5"/>
    </row>
    <row r="95" spans="2:26" s="4" customFormat="1" ht="15" hidden="1" x14ac:dyDescent="0.2">
      <c r="B95" s="5"/>
      <c r="C95" s="5"/>
      <c r="D95" s="5"/>
      <c r="E95" s="5"/>
      <c r="F95" s="5"/>
      <c r="G95" s="5"/>
      <c r="H95" s="5"/>
      <c r="I95" s="5"/>
      <c r="J95" s="5"/>
      <c r="K95" s="5"/>
      <c r="L95" s="5"/>
      <c r="M95" s="5"/>
      <c r="N95" s="5"/>
      <c r="O95" s="5"/>
      <c r="P95" s="5"/>
      <c r="Q95" s="5"/>
      <c r="R95" s="5"/>
      <c r="S95" s="5"/>
      <c r="T95" s="5"/>
      <c r="U95" s="5"/>
      <c r="V95" s="5"/>
      <c r="W95" s="5"/>
      <c r="X95" s="5"/>
      <c r="Y95" s="5"/>
      <c r="Z95" s="5"/>
    </row>
    <row r="96" spans="2:26" s="4" customFormat="1" ht="15" hidden="1" x14ac:dyDescent="0.2">
      <c r="B96" s="5"/>
      <c r="C96" s="5"/>
      <c r="D96" s="5"/>
      <c r="E96" s="5"/>
      <c r="F96" s="5"/>
      <c r="G96" s="5"/>
      <c r="H96" s="5"/>
      <c r="I96" s="5"/>
      <c r="J96" s="5"/>
      <c r="K96" s="5"/>
      <c r="L96" s="5"/>
      <c r="M96" s="5"/>
      <c r="N96" s="5"/>
      <c r="O96" s="5"/>
      <c r="P96" s="5"/>
      <c r="Q96" s="5"/>
      <c r="R96" s="5"/>
      <c r="S96" s="5"/>
      <c r="T96" s="5"/>
      <c r="U96" s="5"/>
      <c r="V96" s="5"/>
      <c r="W96" s="5"/>
      <c r="X96" s="5"/>
      <c r="Y96" s="5"/>
      <c r="Z96" s="5"/>
    </row>
    <row r="97" spans="2:26" s="4" customFormat="1" ht="15" hidden="1" x14ac:dyDescent="0.2">
      <c r="B97" s="5"/>
      <c r="C97" s="5"/>
      <c r="D97" s="5"/>
      <c r="E97" s="5"/>
      <c r="F97" s="5"/>
      <c r="G97" s="5"/>
      <c r="H97" s="5"/>
      <c r="I97" s="5"/>
      <c r="J97" s="5"/>
      <c r="K97" s="5"/>
      <c r="L97" s="5"/>
      <c r="M97" s="5"/>
      <c r="N97" s="5"/>
      <c r="O97" s="5"/>
      <c r="P97" s="5"/>
      <c r="Q97" s="5"/>
      <c r="R97" s="5"/>
      <c r="S97" s="5"/>
      <c r="T97" s="5"/>
      <c r="U97" s="5"/>
      <c r="V97" s="5"/>
      <c r="W97" s="5"/>
      <c r="X97" s="5"/>
      <c r="Y97" s="5"/>
      <c r="Z97" s="5"/>
    </row>
    <row r="98" spans="2:26" s="4" customFormat="1" ht="15" hidden="1" x14ac:dyDescent="0.2">
      <c r="B98" s="5"/>
      <c r="C98" s="5"/>
      <c r="D98" s="5"/>
      <c r="E98" s="5"/>
      <c r="F98" s="5"/>
      <c r="G98" s="5"/>
      <c r="H98" s="5"/>
      <c r="I98" s="5"/>
      <c r="J98" s="5"/>
      <c r="K98" s="5"/>
      <c r="L98" s="5"/>
      <c r="M98" s="5"/>
      <c r="N98" s="5"/>
      <c r="O98" s="5"/>
      <c r="P98" s="5"/>
      <c r="Q98" s="5"/>
      <c r="R98" s="5"/>
      <c r="S98" s="5"/>
      <c r="T98" s="5"/>
      <c r="U98" s="5"/>
      <c r="V98" s="5"/>
      <c r="W98" s="5"/>
      <c r="X98" s="5"/>
      <c r="Y98" s="5"/>
      <c r="Z98" s="5"/>
    </row>
    <row r="99" spans="2:26" s="4" customFormat="1" ht="15" hidden="1" x14ac:dyDescent="0.2">
      <c r="B99" s="5"/>
      <c r="C99" s="5"/>
      <c r="D99" s="5"/>
      <c r="E99" s="5"/>
      <c r="F99" s="5"/>
      <c r="G99" s="5"/>
      <c r="H99" s="5"/>
      <c r="I99" s="5"/>
      <c r="J99" s="5"/>
      <c r="K99" s="5"/>
      <c r="L99" s="5"/>
      <c r="M99" s="5"/>
      <c r="N99" s="5"/>
      <c r="O99" s="5"/>
      <c r="P99" s="5"/>
      <c r="Q99" s="5"/>
      <c r="R99" s="5"/>
      <c r="S99" s="5"/>
      <c r="T99" s="5"/>
      <c r="U99" s="5"/>
      <c r="V99" s="5"/>
      <c r="W99" s="5"/>
      <c r="X99" s="5"/>
      <c r="Y99" s="5"/>
      <c r="Z99" s="5"/>
    </row>
    <row r="100" spans="2:26" s="4" customFormat="1" ht="15" hidden="1" x14ac:dyDescent="0.2">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2:26" s="4" customFormat="1" ht="15" hidden="1" x14ac:dyDescent="0.2">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2:26" s="4" customFormat="1" ht="15" hidden="1" x14ac:dyDescent="0.2">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2:26" s="4" customFormat="1" ht="15" hidden="1" x14ac:dyDescent="0.2">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2:26" s="4" customFormat="1" ht="15" hidden="1" x14ac:dyDescent="0.2">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2:26" s="4" customFormat="1" ht="15" hidden="1" x14ac:dyDescent="0.2">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2:26" s="4" customFormat="1" ht="15" hidden="1" x14ac:dyDescent="0.2">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2:26" s="4" customFormat="1" ht="15" hidden="1" x14ac:dyDescent="0.2">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2:26" s="4" customFormat="1" ht="15" hidden="1" x14ac:dyDescent="0.2">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2:26" s="4" customFormat="1" ht="15" hidden="1" x14ac:dyDescent="0.2">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2:26" s="4" customFormat="1" ht="15" hidden="1" x14ac:dyDescent="0.2">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2:26" s="4" customFormat="1" ht="15" hidden="1" x14ac:dyDescent="0.2">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2:26" s="4" customFormat="1" ht="15" hidden="1" x14ac:dyDescent="0.2">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2:26" s="4" customFormat="1" ht="15" hidden="1" x14ac:dyDescent="0.2">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2:26" ht="15" hidden="1" x14ac:dyDescent="0.2">
      <c r="D114" s="9" t="s">
        <v>150</v>
      </c>
    </row>
    <row r="115" spans="2:26" ht="15" hidden="1" x14ac:dyDescent="0.2"/>
  </sheetData>
  <sheetProtection sheet="1" objects="1" scenarios="1" sort="0" autoFilter="0"/>
  <mergeCells count="43">
    <mergeCell ref="D17:H17"/>
    <mergeCell ref="I17:V17"/>
    <mergeCell ref="D11:H11"/>
    <mergeCell ref="I11:V11"/>
    <mergeCell ref="D12:H12"/>
    <mergeCell ref="B1:F2"/>
    <mergeCell ref="G1:K2"/>
    <mergeCell ref="G5:I5"/>
    <mergeCell ref="D15:H15"/>
    <mergeCell ref="I15:V15"/>
    <mergeCell ref="D14:H14"/>
    <mergeCell ref="I14:V14"/>
    <mergeCell ref="I12:V12"/>
    <mergeCell ref="D13:H13"/>
    <mergeCell ref="I13:V13"/>
    <mergeCell ref="D18:H18"/>
    <mergeCell ref="I18:V18"/>
    <mergeCell ref="D16:H16"/>
    <mergeCell ref="D24:H24"/>
    <mergeCell ref="I24:V24"/>
    <mergeCell ref="D23:H23"/>
    <mergeCell ref="I23:V23"/>
    <mergeCell ref="D19:H19"/>
    <mergeCell ref="I19:V19"/>
    <mergeCell ref="D20:H20"/>
    <mergeCell ref="I20:V20"/>
    <mergeCell ref="D22:H22"/>
    <mergeCell ref="I22:V22"/>
    <mergeCell ref="D21:H21"/>
    <mergeCell ref="I21:V21"/>
    <mergeCell ref="I16:V16"/>
    <mergeCell ref="D30:H30"/>
    <mergeCell ref="I30:V30"/>
    <mergeCell ref="D25:H25"/>
    <mergeCell ref="I25:V25"/>
    <mergeCell ref="D26:H26"/>
    <mergeCell ref="I26:V26"/>
    <mergeCell ref="D27:H27"/>
    <mergeCell ref="I27:V27"/>
    <mergeCell ref="D28:H28"/>
    <mergeCell ref="I28:V28"/>
    <mergeCell ref="D29:H29"/>
    <mergeCell ref="I29:V2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257"/>
  <sheetViews>
    <sheetView showGridLines="0" showRowColHeaders="0" zoomScale="80" zoomScaleNormal="80" workbookViewId="0"/>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27"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27"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27"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27"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27"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27" ht="15" x14ac:dyDescent="0.2">
      <c r="A9" s="10"/>
      <c r="B9" s="29"/>
      <c r="C9" s="29"/>
      <c r="D9" s="29"/>
      <c r="E9" s="29"/>
      <c r="F9" s="29"/>
      <c r="G9" s="29"/>
      <c r="H9" s="29"/>
      <c r="I9" s="29"/>
      <c r="J9" s="29"/>
      <c r="K9" s="29"/>
      <c r="L9" s="29"/>
      <c r="M9" s="29"/>
      <c r="N9" s="29"/>
      <c r="O9" s="29"/>
      <c r="P9" s="29"/>
      <c r="Q9" s="29"/>
      <c r="R9" s="29"/>
      <c r="S9" s="29"/>
      <c r="T9" s="29"/>
      <c r="U9" s="29"/>
      <c r="V9" s="29"/>
      <c r="W9" s="29"/>
      <c r="X9" s="29"/>
      <c r="Y9" s="29"/>
      <c r="Z9" s="29"/>
      <c r="AA9" s="10"/>
    </row>
    <row r="10" spans="1:27" ht="15" x14ac:dyDescent="0.25">
      <c r="A10" s="10"/>
      <c r="B10" s="29"/>
      <c r="C10" s="29"/>
      <c r="D10" s="124" t="s">
        <v>877</v>
      </c>
      <c r="E10" s="125"/>
      <c r="F10" s="125"/>
      <c r="G10" s="125"/>
      <c r="H10" s="125"/>
      <c r="I10" s="125"/>
      <c r="J10" s="125"/>
      <c r="K10" s="125"/>
      <c r="L10" s="125"/>
      <c r="M10" s="125"/>
      <c r="N10" s="125"/>
      <c r="O10" s="125"/>
      <c r="P10" s="29"/>
      <c r="Q10" s="29"/>
      <c r="R10" s="29"/>
      <c r="S10" s="29"/>
      <c r="T10" s="29"/>
      <c r="U10" s="29"/>
      <c r="V10" s="33"/>
      <c r="W10" s="29"/>
      <c r="X10" s="29"/>
      <c r="Y10" s="29"/>
      <c r="Z10" s="29"/>
      <c r="AA10" s="10"/>
    </row>
    <row r="11" spans="1:27" ht="144.75" customHeight="1" x14ac:dyDescent="0.2">
      <c r="A11" s="10"/>
      <c r="B11" s="109"/>
      <c r="C11" s="109"/>
      <c r="D11" s="220" t="s">
        <v>878</v>
      </c>
      <c r="E11" s="220"/>
      <c r="F11" s="220"/>
      <c r="G11" s="220"/>
      <c r="H11" s="220"/>
      <c r="I11" s="220"/>
      <c r="J11" s="220"/>
      <c r="K11" s="220"/>
      <c r="L11" s="220"/>
      <c r="M11" s="220"/>
      <c r="N11" s="220"/>
      <c r="O11" s="220"/>
      <c r="P11" s="123"/>
      <c r="Q11" s="123"/>
      <c r="R11" s="123"/>
      <c r="S11" s="123"/>
      <c r="T11" s="123"/>
      <c r="U11" s="123"/>
      <c r="V11" s="123"/>
      <c r="W11" s="29"/>
      <c r="X11" s="29"/>
      <c r="Y11" s="29"/>
      <c r="Z11" s="29"/>
      <c r="AA11" s="10"/>
    </row>
    <row r="12" spans="1:27" ht="15" customHeight="1" x14ac:dyDescent="0.2">
      <c r="A12" s="10"/>
      <c r="B12" s="109"/>
      <c r="C12" s="110"/>
      <c r="D12" s="230" t="s">
        <v>879</v>
      </c>
      <c r="E12" s="231"/>
      <c r="F12" s="231"/>
      <c r="G12" s="231"/>
      <c r="H12" s="231"/>
      <c r="I12" s="232"/>
      <c r="J12" s="126"/>
      <c r="K12" s="230" t="s">
        <v>879</v>
      </c>
      <c r="L12" s="231"/>
      <c r="M12" s="231"/>
      <c r="N12" s="231"/>
      <c r="O12" s="231"/>
      <c r="P12" s="232"/>
      <c r="Q12" s="126"/>
      <c r="R12" s="230" t="s">
        <v>879</v>
      </c>
      <c r="S12" s="231"/>
      <c r="T12" s="231"/>
      <c r="U12" s="231"/>
      <c r="V12" s="231"/>
      <c r="W12" s="232"/>
      <c r="X12" s="29"/>
      <c r="Y12" s="29"/>
      <c r="Z12" s="29"/>
      <c r="AA12" s="10"/>
    </row>
    <row r="13" spans="1:27" ht="15" customHeight="1" x14ac:dyDescent="0.2">
      <c r="A13" s="10"/>
      <c r="B13" s="109"/>
      <c r="C13" s="110"/>
      <c r="D13" s="233"/>
      <c r="E13" s="234"/>
      <c r="F13" s="234"/>
      <c r="G13" s="234"/>
      <c r="H13" s="234"/>
      <c r="I13" s="235"/>
      <c r="J13" s="126"/>
      <c r="K13" s="233"/>
      <c r="L13" s="234"/>
      <c r="M13" s="234"/>
      <c r="N13" s="234"/>
      <c r="O13" s="234"/>
      <c r="P13" s="235"/>
      <c r="Q13" s="126"/>
      <c r="R13" s="233"/>
      <c r="S13" s="234"/>
      <c r="T13" s="234"/>
      <c r="U13" s="234"/>
      <c r="V13" s="234"/>
      <c r="W13" s="235"/>
      <c r="X13" s="29"/>
      <c r="Y13" s="29"/>
      <c r="Z13" s="29"/>
      <c r="AA13" s="10"/>
    </row>
    <row r="14" spans="1:27" ht="15" customHeight="1" x14ac:dyDescent="0.2">
      <c r="A14" s="10"/>
      <c r="B14" s="109"/>
      <c r="C14" s="110"/>
      <c r="D14" s="233"/>
      <c r="E14" s="234"/>
      <c r="F14" s="234"/>
      <c r="G14" s="234"/>
      <c r="H14" s="234"/>
      <c r="I14" s="235"/>
      <c r="J14" s="126"/>
      <c r="K14" s="233"/>
      <c r="L14" s="234"/>
      <c r="M14" s="234"/>
      <c r="N14" s="234"/>
      <c r="O14" s="234"/>
      <c r="P14" s="235"/>
      <c r="Q14" s="126"/>
      <c r="R14" s="233"/>
      <c r="S14" s="234"/>
      <c r="T14" s="234"/>
      <c r="U14" s="234"/>
      <c r="V14" s="234"/>
      <c r="W14" s="235"/>
      <c r="X14" s="29"/>
      <c r="Y14" s="29"/>
      <c r="Z14" s="29"/>
      <c r="AA14" s="10"/>
    </row>
    <row r="15" spans="1:27" ht="15" customHeight="1" x14ac:dyDescent="0.2">
      <c r="A15" s="10"/>
      <c r="B15" s="109"/>
      <c r="C15" s="110"/>
      <c r="D15" s="233"/>
      <c r="E15" s="234"/>
      <c r="F15" s="234"/>
      <c r="G15" s="234"/>
      <c r="H15" s="234"/>
      <c r="I15" s="235"/>
      <c r="J15" s="127"/>
      <c r="K15" s="233"/>
      <c r="L15" s="234"/>
      <c r="M15" s="234"/>
      <c r="N15" s="234"/>
      <c r="O15" s="234"/>
      <c r="P15" s="235"/>
      <c r="Q15" s="126"/>
      <c r="R15" s="233"/>
      <c r="S15" s="234"/>
      <c r="T15" s="234"/>
      <c r="U15" s="234"/>
      <c r="V15" s="234"/>
      <c r="W15" s="235"/>
      <c r="X15" s="29"/>
      <c r="Y15" s="29"/>
      <c r="Z15" s="29"/>
      <c r="AA15" s="10"/>
    </row>
    <row r="16" spans="1:27" ht="15" customHeight="1" x14ac:dyDescent="0.2">
      <c r="A16" s="10"/>
      <c r="B16" s="109"/>
      <c r="C16" s="110"/>
      <c r="D16" s="233"/>
      <c r="E16" s="234"/>
      <c r="F16" s="234"/>
      <c r="G16" s="234"/>
      <c r="H16" s="234"/>
      <c r="I16" s="235"/>
      <c r="J16" s="126"/>
      <c r="K16" s="233"/>
      <c r="L16" s="234"/>
      <c r="M16" s="234"/>
      <c r="N16" s="234"/>
      <c r="O16" s="234"/>
      <c r="P16" s="235"/>
      <c r="Q16" s="126"/>
      <c r="R16" s="233"/>
      <c r="S16" s="234"/>
      <c r="T16" s="234"/>
      <c r="U16" s="234"/>
      <c r="V16" s="234"/>
      <c r="W16" s="235"/>
      <c r="X16" s="29"/>
      <c r="Y16" s="29"/>
      <c r="Z16" s="29"/>
      <c r="AA16" s="10"/>
    </row>
    <row r="17" spans="1:27" ht="15" customHeight="1" x14ac:dyDescent="0.2">
      <c r="A17" s="10"/>
      <c r="B17" s="109"/>
      <c r="C17" s="110"/>
      <c r="D17" s="233"/>
      <c r="E17" s="234"/>
      <c r="F17" s="234"/>
      <c r="G17" s="234"/>
      <c r="H17" s="234"/>
      <c r="I17" s="235"/>
      <c r="J17" s="126"/>
      <c r="K17" s="233"/>
      <c r="L17" s="234"/>
      <c r="M17" s="234"/>
      <c r="N17" s="234"/>
      <c r="O17" s="234"/>
      <c r="P17" s="235"/>
      <c r="Q17" s="126"/>
      <c r="R17" s="233"/>
      <c r="S17" s="234"/>
      <c r="T17" s="234"/>
      <c r="U17" s="234"/>
      <c r="V17" s="234"/>
      <c r="W17" s="235"/>
      <c r="X17" s="29"/>
      <c r="Y17" s="29"/>
      <c r="Z17" s="29"/>
      <c r="AA17" s="10"/>
    </row>
    <row r="18" spans="1:27" ht="15" customHeight="1" x14ac:dyDescent="0.2">
      <c r="A18" s="10"/>
      <c r="B18" s="109"/>
      <c r="C18" s="110"/>
      <c r="D18" s="233"/>
      <c r="E18" s="234"/>
      <c r="F18" s="234"/>
      <c r="G18" s="234"/>
      <c r="H18" s="234"/>
      <c r="I18" s="235"/>
      <c r="J18" s="126"/>
      <c r="K18" s="233"/>
      <c r="L18" s="234"/>
      <c r="M18" s="234"/>
      <c r="N18" s="234"/>
      <c r="O18" s="234"/>
      <c r="P18" s="235"/>
      <c r="Q18" s="126"/>
      <c r="R18" s="233"/>
      <c r="S18" s="234"/>
      <c r="T18" s="234"/>
      <c r="U18" s="234"/>
      <c r="V18" s="234"/>
      <c r="W18" s="235"/>
      <c r="X18" s="29"/>
      <c r="Y18" s="29"/>
      <c r="Z18" s="29"/>
      <c r="AA18" s="10"/>
    </row>
    <row r="19" spans="1:27" ht="15" customHeight="1" x14ac:dyDescent="0.2">
      <c r="A19" s="10"/>
      <c r="B19" s="109"/>
      <c r="C19" s="110"/>
      <c r="D19" s="233"/>
      <c r="E19" s="234"/>
      <c r="F19" s="234"/>
      <c r="G19" s="234"/>
      <c r="H19" s="234"/>
      <c r="I19" s="235"/>
      <c r="J19" s="126"/>
      <c r="K19" s="233"/>
      <c r="L19" s="234"/>
      <c r="M19" s="234"/>
      <c r="N19" s="234"/>
      <c r="O19" s="234"/>
      <c r="P19" s="235"/>
      <c r="Q19" s="126"/>
      <c r="R19" s="233"/>
      <c r="S19" s="234"/>
      <c r="T19" s="234"/>
      <c r="U19" s="234"/>
      <c r="V19" s="234"/>
      <c r="W19" s="235"/>
      <c r="X19" s="29"/>
      <c r="Y19" s="29"/>
      <c r="Z19" s="29"/>
      <c r="AA19" s="10"/>
    </row>
    <row r="20" spans="1:27" ht="15" customHeight="1" x14ac:dyDescent="0.2">
      <c r="A20" s="10"/>
      <c r="B20" s="109"/>
      <c r="C20" s="110"/>
      <c r="D20" s="233"/>
      <c r="E20" s="234"/>
      <c r="F20" s="234"/>
      <c r="G20" s="234"/>
      <c r="H20" s="234"/>
      <c r="I20" s="235"/>
      <c r="J20" s="126"/>
      <c r="K20" s="233"/>
      <c r="L20" s="234"/>
      <c r="M20" s="234"/>
      <c r="N20" s="234"/>
      <c r="O20" s="234"/>
      <c r="P20" s="235"/>
      <c r="Q20" s="126"/>
      <c r="R20" s="233"/>
      <c r="S20" s="234"/>
      <c r="T20" s="234"/>
      <c r="U20" s="234"/>
      <c r="V20" s="234"/>
      <c r="W20" s="235"/>
      <c r="X20" s="29"/>
      <c r="Y20" s="29"/>
      <c r="Z20" s="29"/>
      <c r="AA20" s="10"/>
    </row>
    <row r="21" spans="1:27" ht="15" customHeight="1" x14ac:dyDescent="0.2">
      <c r="A21" s="10"/>
      <c r="B21" s="109"/>
      <c r="C21" s="110"/>
      <c r="D21" s="233"/>
      <c r="E21" s="234"/>
      <c r="F21" s="234"/>
      <c r="G21" s="234"/>
      <c r="H21" s="234"/>
      <c r="I21" s="235"/>
      <c r="J21" s="126"/>
      <c r="K21" s="233"/>
      <c r="L21" s="234"/>
      <c r="M21" s="234"/>
      <c r="N21" s="234"/>
      <c r="O21" s="234"/>
      <c r="P21" s="235"/>
      <c r="Q21" s="126"/>
      <c r="R21" s="233"/>
      <c r="S21" s="234"/>
      <c r="T21" s="234"/>
      <c r="U21" s="234"/>
      <c r="V21" s="234"/>
      <c r="W21" s="235"/>
      <c r="X21" s="29"/>
      <c r="Y21" s="29"/>
      <c r="Z21" s="29"/>
      <c r="AA21" s="10"/>
    </row>
    <row r="22" spans="1:27" ht="15" customHeight="1" x14ac:dyDescent="0.2">
      <c r="A22" s="10"/>
      <c r="B22" s="109"/>
      <c r="C22" s="110"/>
      <c r="D22" s="233"/>
      <c r="E22" s="234"/>
      <c r="F22" s="234"/>
      <c r="G22" s="234"/>
      <c r="H22" s="234"/>
      <c r="I22" s="235"/>
      <c r="J22" s="126"/>
      <c r="K22" s="233"/>
      <c r="L22" s="234"/>
      <c r="M22" s="234"/>
      <c r="N22" s="234"/>
      <c r="O22" s="234"/>
      <c r="P22" s="235"/>
      <c r="Q22" s="126"/>
      <c r="R22" s="233"/>
      <c r="S22" s="234"/>
      <c r="T22" s="234"/>
      <c r="U22" s="234"/>
      <c r="V22" s="234"/>
      <c r="W22" s="235"/>
      <c r="X22" s="29"/>
      <c r="Y22" s="29"/>
      <c r="Z22" s="29"/>
      <c r="AA22" s="10"/>
    </row>
    <row r="23" spans="1:27" ht="15" customHeight="1" x14ac:dyDescent="0.2">
      <c r="A23" s="10"/>
      <c r="B23" s="109"/>
      <c r="C23" s="110"/>
      <c r="D23" s="233"/>
      <c r="E23" s="234"/>
      <c r="F23" s="234"/>
      <c r="G23" s="234"/>
      <c r="H23" s="234"/>
      <c r="I23" s="235"/>
      <c r="J23" s="126"/>
      <c r="K23" s="233"/>
      <c r="L23" s="234"/>
      <c r="M23" s="234"/>
      <c r="N23" s="234"/>
      <c r="O23" s="234"/>
      <c r="P23" s="235"/>
      <c r="Q23" s="126"/>
      <c r="R23" s="233"/>
      <c r="S23" s="234"/>
      <c r="T23" s="234"/>
      <c r="U23" s="234"/>
      <c r="V23" s="234"/>
      <c r="W23" s="235"/>
      <c r="X23" s="29"/>
      <c r="Y23" s="29"/>
      <c r="Z23" s="29"/>
      <c r="AA23" s="10"/>
    </row>
    <row r="24" spans="1:27" ht="15" customHeight="1" x14ac:dyDescent="0.2">
      <c r="A24" s="10"/>
      <c r="B24" s="109"/>
      <c r="C24" s="110"/>
      <c r="D24" s="233"/>
      <c r="E24" s="234"/>
      <c r="F24" s="234"/>
      <c r="G24" s="234"/>
      <c r="H24" s="234"/>
      <c r="I24" s="235"/>
      <c r="J24" s="126"/>
      <c r="K24" s="233"/>
      <c r="L24" s="234"/>
      <c r="M24" s="234"/>
      <c r="N24" s="234"/>
      <c r="O24" s="234"/>
      <c r="P24" s="235"/>
      <c r="Q24" s="126"/>
      <c r="R24" s="233"/>
      <c r="S24" s="234"/>
      <c r="T24" s="234"/>
      <c r="U24" s="234"/>
      <c r="V24" s="234"/>
      <c r="W24" s="235"/>
      <c r="X24" s="29"/>
      <c r="Y24" s="29"/>
      <c r="Z24" s="29"/>
      <c r="AA24" s="10"/>
    </row>
    <row r="25" spans="1:27" ht="15" customHeight="1" x14ac:dyDescent="0.2">
      <c r="A25" s="10"/>
      <c r="B25" s="109"/>
      <c r="C25" s="110"/>
      <c r="D25" s="233"/>
      <c r="E25" s="234"/>
      <c r="F25" s="234"/>
      <c r="G25" s="234"/>
      <c r="H25" s="234"/>
      <c r="I25" s="235"/>
      <c r="J25" s="126"/>
      <c r="K25" s="233"/>
      <c r="L25" s="234"/>
      <c r="M25" s="234"/>
      <c r="N25" s="234"/>
      <c r="O25" s="234"/>
      <c r="P25" s="235"/>
      <c r="Q25" s="126"/>
      <c r="R25" s="233"/>
      <c r="S25" s="234"/>
      <c r="T25" s="234"/>
      <c r="U25" s="234"/>
      <c r="V25" s="234"/>
      <c r="W25" s="235"/>
      <c r="X25" s="29"/>
      <c r="Y25" s="29"/>
      <c r="Z25" s="29"/>
      <c r="AA25" s="10"/>
    </row>
    <row r="26" spans="1:27" ht="15" customHeight="1" x14ac:dyDescent="0.2">
      <c r="A26" s="10"/>
      <c r="B26" s="109"/>
      <c r="C26" s="110"/>
      <c r="D26" s="236"/>
      <c r="E26" s="237"/>
      <c r="F26" s="237"/>
      <c r="G26" s="237"/>
      <c r="H26" s="237"/>
      <c r="I26" s="238"/>
      <c r="J26" s="126"/>
      <c r="K26" s="236"/>
      <c r="L26" s="237"/>
      <c r="M26" s="237"/>
      <c r="N26" s="237"/>
      <c r="O26" s="237"/>
      <c r="P26" s="238"/>
      <c r="Q26" s="126"/>
      <c r="R26" s="236"/>
      <c r="S26" s="237"/>
      <c r="T26" s="237"/>
      <c r="U26" s="237"/>
      <c r="V26" s="237"/>
      <c r="W26" s="238"/>
      <c r="X26" s="29"/>
      <c r="Y26" s="29"/>
      <c r="Z26" s="29"/>
      <c r="AA26" s="10"/>
    </row>
    <row r="27" spans="1:27" ht="15" customHeight="1" x14ac:dyDescent="0.2">
      <c r="A27" s="10"/>
      <c r="B27" s="109"/>
      <c r="C27" s="110"/>
      <c r="D27" s="128"/>
      <c r="E27" s="128"/>
      <c r="F27" s="128"/>
      <c r="G27" s="128"/>
      <c r="H27" s="128"/>
      <c r="I27" s="126"/>
      <c r="J27" s="126"/>
      <c r="K27" s="128"/>
      <c r="L27" s="128"/>
      <c r="M27" s="128"/>
      <c r="N27" s="128"/>
      <c r="O27" s="128"/>
      <c r="P27" s="126"/>
      <c r="Q27" s="126"/>
      <c r="R27" s="128"/>
      <c r="S27" s="128"/>
      <c r="T27" s="128"/>
      <c r="U27" s="128"/>
      <c r="V27" s="128"/>
      <c r="W27" s="126"/>
      <c r="X27" s="29"/>
      <c r="Y27" s="29"/>
      <c r="Z27" s="29"/>
      <c r="AA27" s="10"/>
    </row>
    <row r="28" spans="1:27" ht="15" customHeight="1" x14ac:dyDescent="0.2">
      <c r="A28" s="10"/>
      <c r="B28" s="109"/>
      <c r="C28" s="110"/>
      <c r="D28" s="221" t="s">
        <v>880</v>
      </c>
      <c r="E28" s="222"/>
      <c r="F28" s="222"/>
      <c r="G28" s="222"/>
      <c r="H28" s="222"/>
      <c r="I28" s="223"/>
      <c r="J28" s="126"/>
      <c r="K28" s="221" t="s">
        <v>880</v>
      </c>
      <c r="L28" s="222"/>
      <c r="M28" s="222"/>
      <c r="N28" s="222"/>
      <c r="O28" s="222"/>
      <c r="P28" s="223"/>
      <c r="Q28" s="126"/>
      <c r="R28" s="221" t="s">
        <v>880</v>
      </c>
      <c r="S28" s="222"/>
      <c r="T28" s="222"/>
      <c r="U28" s="222"/>
      <c r="V28" s="222"/>
      <c r="W28" s="223"/>
      <c r="X28" s="29"/>
      <c r="Y28" s="29"/>
      <c r="Z28" s="29"/>
      <c r="AA28" s="10"/>
    </row>
    <row r="29" spans="1:27" ht="15" customHeight="1" x14ac:dyDescent="0.2">
      <c r="A29" s="10"/>
      <c r="B29" s="109"/>
      <c r="C29" s="110"/>
      <c r="D29" s="224"/>
      <c r="E29" s="225"/>
      <c r="F29" s="225"/>
      <c r="G29" s="225"/>
      <c r="H29" s="225"/>
      <c r="I29" s="226"/>
      <c r="J29" s="126"/>
      <c r="K29" s="224"/>
      <c r="L29" s="225"/>
      <c r="M29" s="225"/>
      <c r="N29" s="225"/>
      <c r="O29" s="225"/>
      <c r="P29" s="226"/>
      <c r="Q29" s="126"/>
      <c r="R29" s="224"/>
      <c r="S29" s="225"/>
      <c r="T29" s="225"/>
      <c r="U29" s="225"/>
      <c r="V29" s="225"/>
      <c r="W29" s="226"/>
      <c r="X29" s="29"/>
      <c r="Y29" s="29"/>
      <c r="Z29" s="29"/>
      <c r="AA29" s="10"/>
    </row>
    <row r="30" spans="1:27" ht="15" customHeight="1" x14ac:dyDescent="0.2">
      <c r="A30" s="10"/>
      <c r="B30" s="109"/>
      <c r="C30" s="110"/>
      <c r="D30" s="224"/>
      <c r="E30" s="225"/>
      <c r="F30" s="225"/>
      <c r="G30" s="225"/>
      <c r="H30" s="225"/>
      <c r="I30" s="226"/>
      <c r="J30" s="126"/>
      <c r="K30" s="224"/>
      <c r="L30" s="225"/>
      <c r="M30" s="225"/>
      <c r="N30" s="225"/>
      <c r="O30" s="225"/>
      <c r="P30" s="226"/>
      <c r="Q30" s="126"/>
      <c r="R30" s="224"/>
      <c r="S30" s="225"/>
      <c r="T30" s="225"/>
      <c r="U30" s="225"/>
      <c r="V30" s="225"/>
      <c r="W30" s="226"/>
      <c r="X30" s="29"/>
      <c r="Y30" s="29"/>
      <c r="Z30" s="29"/>
      <c r="AA30" s="10"/>
    </row>
    <row r="31" spans="1:27" ht="15" x14ac:dyDescent="0.2">
      <c r="A31" s="21"/>
      <c r="B31" s="29"/>
      <c r="C31" s="29"/>
      <c r="D31" s="227"/>
      <c r="E31" s="228"/>
      <c r="F31" s="228"/>
      <c r="G31" s="228"/>
      <c r="H31" s="228"/>
      <c r="I31" s="229"/>
      <c r="J31" s="126"/>
      <c r="K31" s="227"/>
      <c r="L31" s="228"/>
      <c r="M31" s="228"/>
      <c r="N31" s="228"/>
      <c r="O31" s="228"/>
      <c r="P31" s="229"/>
      <c r="Q31" s="126"/>
      <c r="R31" s="227"/>
      <c r="S31" s="228"/>
      <c r="T31" s="228"/>
      <c r="U31" s="228"/>
      <c r="V31" s="228"/>
      <c r="W31" s="229"/>
      <c r="X31" s="29"/>
      <c r="Y31" s="29"/>
      <c r="Z31" s="29"/>
      <c r="AA31" s="21"/>
    </row>
    <row r="32" spans="1:27" ht="15" x14ac:dyDescent="0.2">
      <c r="A32" s="21"/>
      <c r="B32" s="29"/>
      <c r="C32" s="29"/>
      <c r="D32" s="129"/>
      <c r="E32" s="129"/>
      <c r="F32" s="129"/>
      <c r="G32" s="129"/>
      <c r="H32" s="129"/>
      <c r="I32" s="129"/>
      <c r="J32" s="130"/>
      <c r="K32" s="129"/>
      <c r="L32" s="129"/>
      <c r="M32" s="129"/>
      <c r="N32" s="129"/>
      <c r="O32" s="129"/>
      <c r="P32" s="129"/>
      <c r="Q32" s="130"/>
      <c r="R32" s="129"/>
      <c r="S32" s="129"/>
      <c r="T32" s="129"/>
      <c r="U32" s="129"/>
      <c r="V32" s="129"/>
      <c r="W32" s="129"/>
      <c r="X32" s="29"/>
      <c r="Y32" s="29"/>
      <c r="Z32" s="29"/>
      <c r="AA32" s="21"/>
    </row>
    <row r="33" spans="1:27" ht="15" x14ac:dyDescent="0.2">
      <c r="A33" s="21"/>
      <c r="B33" s="29"/>
      <c r="C33" s="29"/>
      <c r="D33" s="129"/>
      <c r="E33" s="129"/>
      <c r="F33" s="129"/>
      <c r="G33" s="129"/>
      <c r="H33" s="129"/>
      <c r="I33" s="129"/>
      <c r="J33" s="130"/>
      <c r="K33" s="129"/>
      <c r="L33" s="129"/>
      <c r="M33" s="129"/>
      <c r="N33" s="129"/>
      <c r="O33" s="129"/>
      <c r="P33" s="129"/>
      <c r="Q33" s="130"/>
      <c r="R33" s="129"/>
      <c r="S33" s="129"/>
      <c r="T33" s="129"/>
      <c r="U33" s="129"/>
      <c r="V33" s="129"/>
      <c r="W33" s="129"/>
      <c r="X33" s="29"/>
      <c r="Y33" s="29"/>
      <c r="Z33" s="29"/>
      <c r="AA33" s="21"/>
    </row>
    <row r="34" spans="1:27" ht="15" x14ac:dyDescent="0.2">
      <c r="A34" s="21"/>
      <c r="B34" s="29"/>
      <c r="C34" s="29"/>
      <c r="D34" s="230" t="s">
        <v>879</v>
      </c>
      <c r="E34" s="231"/>
      <c r="F34" s="231"/>
      <c r="G34" s="231"/>
      <c r="H34" s="231"/>
      <c r="I34" s="232"/>
      <c r="J34" s="126"/>
      <c r="K34" s="230" t="s">
        <v>879</v>
      </c>
      <c r="L34" s="231"/>
      <c r="M34" s="231"/>
      <c r="N34" s="231"/>
      <c r="O34" s="231"/>
      <c r="P34" s="232"/>
      <c r="Q34" s="126"/>
      <c r="R34" s="230" t="s">
        <v>879</v>
      </c>
      <c r="S34" s="231"/>
      <c r="T34" s="231"/>
      <c r="U34" s="231"/>
      <c r="V34" s="231"/>
      <c r="W34" s="232"/>
      <c r="X34" s="29"/>
      <c r="Y34" s="29"/>
      <c r="Z34" s="29"/>
      <c r="AA34" s="21"/>
    </row>
    <row r="35" spans="1:27" ht="15" x14ac:dyDescent="0.2">
      <c r="A35" s="21"/>
      <c r="B35" s="29"/>
      <c r="C35" s="29"/>
      <c r="D35" s="233"/>
      <c r="E35" s="234"/>
      <c r="F35" s="234"/>
      <c r="G35" s="234"/>
      <c r="H35" s="234"/>
      <c r="I35" s="235"/>
      <c r="J35" s="126"/>
      <c r="K35" s="233"/>
      <c r="L35" s="234"/>
      <c r="M35" s="234"/>
      <c r="N35" s="234"/>
      <c r="O35" s="234"/>
      <c r="P35" s="235"/>
      <c r="Q35" s="126"/>
      <c r="R35" s="233"/>
      <c r="S35" s="234"/>
      <c r="T35" s="234"/>
      <c r="U35" s="234"/>
      <c r="V35" s="234"/>
      <c r="W35" s="235"/>
      <c r="X35" s="29"/>
      <c r="Y35" s="29"/>
      <c r="Z35" s="29"/>
      <c r="AA35" s="21"/>
    </row>
    <row r="36" spans="1:27" ht="15" x14ac:dyDescent="0.2">
      <c r="A36" s="21"/>
      <c r="B36" s="29"/>
      <c r="C36" s="29"/>
      <c r="D36" s="233"/>
      <c r="E36" s="234"/>
      <c r="F36" s="234"/>
      <c r="G36" s="234"/>
      <c r="H36" s="234"/>
      <c r="I36" s="235"/>
      <c r="J36" s="126"/>
      <c r="K36" s="233"/>
      <c r="L36" s="234"/>
      <c r="M36" s="234"/>
      <c r="N36" s="234"/>
      <c r="O36" s="234"/>
      <c r="P36" s="235"/>
      <c r="Q36" s="126"/>
      <c r="R36" s="233"/>
      <c r="S36" s="234"/>
      <c r="T36" s="234"/>
      <c r="U36" s="234"/>
      <c r="V36" s="234"/>
      <c r="W36" s="235"/>
      <c r="X36" s="29"/>
      <c r="Y36" s="29"/>
      <c r="Z36" s="29"/>
      <c r="AA36" s="21"/>
    </row>
    <row r="37" spans="1:27" ht="15" x14ac:dyDescent="0.2">
      <c r="A37" s="21"/>
      <c r="B37" s="29"/>
      <c r="C37" s="29"/>
      <c r="D37" s="233"/>
      <c r="E37" s="234"/>
      <c r="F37" s="234"/>
      <c r="G37" s="234"/>
      <c r="H37" s="234"/>
      <c r="I37" s="235"/>
      <c r="J37" s="127"/>
      <c r="K37" s="233"/>
      <c r="L37" s="234"/>
      <c r="M37" s="234"/>
      <c r="N37" s="234"/>
      <c r="O37" s="234"/>
      <c r="P37" s="235"/>
      <c r="Q37" s="126"/>
      <c r="R37" s="233"/>
      <c r="S37" s="234"/>
      <c r="T37" s="234"/>
      <c r="U37" s="234"/>
      <c r="V37" s="234"/>
      <c r="W37" s="235"/>
      <c r="X37" s="29"/>
      <c r="Y37" s="29"/>
      <c r="Z37" s="29"/>
      <c r="AA37" s="21"/>
    </row>
    <row r="38" spans="1:27" ht="15" x14ac:dyDescent="0.2">
      <c r="A38" s="21"/>
      <c r="B38" s="29"/>
      <c r="C38" s="29"/>
      <c r="D38" s="233"/>
      <c r="E38" s="234"/>
      <c r="F38" s="234"/>
      <c r="G38" s="234"/>
      <c r="H38" s="234"/>
      <c r="I38" s="235"/>
      <c r="J38" s="126"/>
      <c r="K38" s="233"/>
      <c r="L38" s="234"/>
      <c r="M38" s="234"/>
      <c r="N38" s="234"/>
      <c r="O38" s="234"/>
      <c r="P38" s="235"/>
      <c r="Q38" s="126"/>
      <c r="R38" s="233"/>
      <c r="S38" s="234"/>
      <c r="T38" s="234"/>
      <c r="U38" s="234"/>
      <c r="V38" s="234"/>
      <c r="W38" s="235"/>
      <c r="X38" s="29"/>
      <c r="Y38" s="29"/>
      <c r="Z38" s="29"/>
      <c r="AA38" s="21"/>
    </row>
    <row r="39" spans="1:27" ht="15" x14ac:dyDescent="0.2">
      <c r="A39" s="21"/>
      <c r="B39" s="29"/>
      <c r="C39" s="29"/>
      <c r="D39" s="233"/>
      <c r="E39" s="234"/>
      <c r="F39" s="234"/>
      <c r="G39" s="234"/>
      <c r="H39" s="234"/>
      <c r="I39" s="235"/>
      <c r="J39" s="126"/>
      <c r="K39" s="233"/>
      <c r="L39" s="234"/>
      <c r="M39" s="234"/>
      <c r="N39" s="234"/>
      <c r="O39" s="234"/>
      <c r="P39" s="235"/>
      <c r="Q39" s="126"/>
      <c r="R39" s="233"/>
      <c r="S39" s="234"/>
      <c r="T39" s="234"/>
      <c r="U39" s="234"/>
      <c r="V39" s="234"/>
      <c r="W39" s="235"/>
      <c r="X39" s="29"/>
      <c r="Y39" s="29"/>
      <c r="Z39" s="29"/>
      <c r="AA39" s="21"/>
    </row>
    <row r="40" spans="1:27" ht="15" x14ac:dyDescent="0.2">
      <c r="A40" s="21"/>
      <c r="B40" s="29"/>
      <c r="C40" s="29"/>
      <c r="D40" s="233"/>
      <c r="E40" s="234"/>
      <c r="F40" s="234"/>
      <c r="G40" s="234"/>
      <c r="H40" s="234"/>
      <c r="I40" s="235"/>
      <c r="J40" s="126"/>
      <c r="K40" s="233"/>
      <c r="L40" s="234"/>
      <c r="M40" s="234"/>
      <c r="N40" s="234"/>
      <c r="O40" s="234"/>
      <c r="P40" s="235"/>
      <c r="Q40" s="126"/>
      <c r="R40" s="233"/>
      <c r="S40" s="234"/>
      <c r="T40" s="234"/>
      <c r="U40" s="234"/>
      <c r="V40" s="234"/>
      <c r="W40" s="235"/>
      <c r="X40" s="29"/>
      <c r="Y40" s="29"/>
      <c r="Z40" s="29"/>
      <c r="AA40" s="21"/>
    </row>
    <row r="41" spans="1:27" ht="15" x14ac:dyDescent="0.2">
      <c r="A41" s="21"/>
      <c r="B41" s="29"/>
      <c r="C41" s="29"/>
      <c r="D41" s="233"/>
      <c r="E41" s="234"/>
      <c r="F41" s="234"/>
      <c r="G41" s="234"/>
      <c r="H41" s="234"/>
      <c r="I41" s="235"/>
      <c r="J41" s="126"/>
      <c r="K41" s="233"/>
      <c r="L41" s="234"/>
      <c r="M41" s="234"/>
      <c r="N41" s="234"/>
      <c r="O41" s="234"/>
      <c r="P41" s="235"/>
      <c r="Q41" s="126"/>
      <c r="R41" s="233"/>
      <c r="S41" s="234"/>
      <c r="T41" s="234"/>
      <c r="U41" s="234"/>
      <c r="V41" s="234"/>
      <c r="W41" s="235"/>
      <c r="X41" s="29"/>
      <c r="Y41" s="29"/>
      <c r="Z41" s="29"/>
      <c r="AA41" s="21"/>
    </row>
    <row r="42" spans="1:27" ht="15" x14ac:dyDescent="0.2">
      <c r="A42" s="21"/>
      <c r="B42" s="29"/>
      <c r="C42" s="29"/>
      <c r="D42" s="233"/>
      <c r="E42" s="234"/>
      <c r="F42" s="234"/>
      <c r="G42" s="234"/>
      <c r="H42" s="234"/>
      <c r="I42" s="235"/>
      <c r="J42" s="126"/>
      <c r="K42" s="233"/>
      <c r="L42" s="234"/>
      <c r="M42" s="234"/>
      <c r="N42" s="234"/>
      <c r="O42" s="234"/>
      <c r="P42" s="235"/>
      <c r="Q42" s="126"/>
      <c r="R42" s="233"/>
      <c r="S42" s="234"/>
      <c r="T42" s="234"/>
      <c r="U42" s="234"/>
      <c r="V42" s="234"/>
      <c r="W42" s="235"/>
      <c r="X42" s="29"/>
      <c r="Y42" s="29"/>
      <c r="Z42" s="29"/>
      <c r="AA42" s="21"/>
    </row>
    <row r="43" spans="1:27" ht="15" x14ac:dyDescent="0.2">
      <c r="A43" s="21"/>
      <c r="B43" s="29"/>
      <c r="C43" s="29"/>
      <c r="D43" s="233"/>
      <c r="E43" s="234"/>
      <c r="F43" s="234"/>
      <c r="G43" s="234"/>
      <c r="H43" s="234"/>
      <c r="I43" s="235"/>
      <c r="J43" s="126"/>
      <c r="K43" s="233"/>
      <c r="L43" s="234"/>
      <c r="M43" s="234"/>
      <c r="N43" s="234"/>
      <c r="O43" s="234"/>
      <c r="P43" s="235"/>
      <c r="Q43" s="126"/>
      <c r="R43" s="233"/>
      <c r="S43" s="234"/>
      <c r="T43" s="234"/>
      <c r="U43" s="234"/>
      <c r="V43" s="234"/>
      <c r="W43" s="235"/>
      <c r="X43" s="29"/>
      <c r="Y43" s="29"/>
      <c r="Z43" s="29"/>
      <c r="AA43" s="21"/>
    </row>
    <row r="44" spans="1:27" ht="15" x14ac:dyDescent="0.2">
      <c r="A44" s="21"/>
      <c r="B44" s="29"/>
      <c r="C44" s="29"/>
      <c r="D44" s="233"/>
      <c r="E44" s="234"/>
      <c r="F44" s="234"/>
      <c r="G44" s="234"/>
      <c r="H44" s="234"/>
      <c r="I44" s="235"/>
      <c r="J44" s="126"/>
      <c r="K44" s="233"/>
      <c r="L44" s="234"/>
      <c r="M44" s="234"/>
      <c r="N44" s="234"/>
      <c r="O44" s="234"/>
      <c r="P44" s="235"/>
      <c r="Q44" s="126"/>
      <c r="R44" s="233"/>
      <c r="S44" s="234"/>
      <c r="T44" s="234"/>
      <c r="U44" s="234"/>
      <c r="V44" s="234"/>
      <c r="W44" s="235"/>
      <c r="X44" s="29"/>
      <c r="Y44" s="29"/>
      <c r="Z44" s="29"/>
      <c r="AA44" s="21"/>
    </row>
    <row r="45" spans="1:27" ht="15" x14ac:dyDescent="0.2">
      <c r="A45" s="21"/>
      <c r="B45" s="29"/>
      <c r="C45" s="29"/>
      <c r="D45" s="233"/>
      <c r="E45" s="234"/>
      <c r="F45" s="234"/>
      <c r="G45" s="234"/>
      <c r="H45" s="234"/>
      <c r="I45" s="235"/>
      <c r="J45" s="126"/>
      <c r="K45" s="233"/>
      <c r="L45" s="234"/>
      <c r="M45" s="234"/>
      <c r="N45" s="234"/>
      <c r="O45" s="234"/>
      <c r="P45" s="235"/>
      <c r="Q45" s="126"/>
      <c r="R45" s="233"/>
      <c r="S45" s="234"/>
      <c r="T45" s="234"/>
      <c r="U45" s="234"/>
      <c r="V45" s="234"/>
      <c r="W45" s="235"/>
      <c r="X45" s="29"/>
      <c r="Y45" s="29"/>
      <c r="Z45" s="29"/>
      <c r="AA45" s="21"/>
    </row>
    <row r="46" spans="1:27" ht="15" x14ac:dyDescent="0.2">
      <c r="A46" s="21"/>
      <c r="B46" s="29"/>
      <c r="C46" s="29"/>
      <c r="D46" s="233"/>
      <c r="E46" s="234"/>
      <c r="F46" s="234"/>
      <c r="G46" s="234"/>
      <c r="H46" s="234"/>
      <c r="I46" s="235"/>
      <c r="J46" s="126"/>
      <c r="K46" s="233"/>
      <c r="L46" s="234"/>
      <c r="M46" s="234"/>
      <c r="N46" s="234"/>
      <c r="O46" s="234"/>
      <c r="P46" s="235"/>
      <c r="Q46" s="126"/>
      <c r="R46" s="233"/>
      <c r="S46" s="234"/>
      <c r="T46" s="234"/>
      <c r="U46" s="234"/>
      <c r="V46" s="234"/>
      <c r="W46" s="235"/>
      <c r="X46" s="29"/>
      <c r="Y46" s="29"/>
      <c r="Z46" s="29"/>
      <c r="AA46" s="21"/>
    </row>
    <row r="47" spans="1:27" ht="15" x14ac:dyDescent="0.2">
      <c r="A47" s="21"/>
      <c r="B47" s="29"/>
      <c r="C47" s="29"/>
      <c r="D47" s="233"/>
      <c r="E47" s="234"/>
      <c r="F47" s="234"/>
      <c r="G47" s="234"/>
      <c r="H47" s="234"/>
      <c r="I47" s="235"/>
      <c r="J47" s="126"/>
      <c r="K47" s="233"/>
      <c r="L47" s="234"/>
      <c r="M47" s="234"/>
      <c r="N47" s="234"/>
      <c r="O47" s="234"/>
      <c r="P47" s="235"/>
      <c r="Q47" s="126"/>
      <c r="R47" s="233"/>
      <c r="S47" s="234"/>
      <c r="T47" s="234"/>
      <c r="U47" s="234"/>
      <c r="V47" s="234"/>
      <c r="W47" s="235"/>
      <c r="X47" s="29"/>
      <c r="Y47" s="29"/>
      <c r="Z47" s="29"/>
      <c r="AA47" s="21"/>
    </row>
    <row r="48" spans="1:27" ht="15" x14ac:dyDescent="0.2">
      <c r="A48" s="21"/>
      <c r="B48" s="29"/>
      <c r="C48" s="29"/>
      <c r="D48" s="236"/>
      <c r="E48" s="237"/>
      <c r="F48" s="237"/>
      <c r="G48" s="237"/>
      <c r="H48" s="237"/>
      <c r="I48" s="238"/>
      <c r="J48" s="126"/>
      <c r="K48" s="236"/>
      <c r="L48" s="237"/>
      <c r="M48" s="237"/>
      <c r="N48" s="237"/>
      <c r="O48" s="237"/>
      <c r="P48" s="238"/>
      <c r="Q48" s="126"/>
      <c r="R48" s="236"/>
      <c r="S48" s="237"/>
      <c r="T48" s="237"/>
      <c r="U48" s="237"/>
      <c r="V48" s="237"/>
      <c r="W48" s="238"/>
      <c r="X48" s="29"/>
      <c r="Y48" s="29"/>
      <c r="Z48" s="29"/>
      <c r="AA48" s="21"/>
    </row>
    <row r="49" spans="1:27" ht="15" x14ac:dyDescent="0.2">
      <c r="A49" s="21"/>
      <c r="B49" s="29"/>
      <c r="C49" s="29"/>
      <c r="D49" s="128"/>
      <c r="E49" s="128"/>
      <c r="F49" s="128"/>
      <c r="G49" s="128"/>
      <c r="H49" s="128"/>
      <c r="I49" s="126"/>
      <c r="J49" s="126"/>
      <c r="K49" s="128"/>
      <c r="L49" s="128"/>
      <c r="M49" s="128"/>
      <c r="N49" s="128"/>
      <c r="O49" s="128"/>
      <c r="P49" s="126"/>
      <c r="Q49" s="126"/>
      <c r="R49" s="128"/>
      <c r="S49" s="128"/>
      <c r="T49" s="128"/>
      <c r="U49" s="128"/>
      <c r="V49" s="128"/>
      <c r="W49" s="126"/>
      <c r="X49" s="29"/>
      <c r="Y49" s="29"/>
      <c r="Z49" s="29"/>
      <c r="AA49" s="21"/>
    </row>
    <row r="50" spans="1:27" ht="15" x14ac:dyDescent="0.2">
      <c r="A50" s="21"/>
      <c r="B50" s="29"/>
      <c r="C50" s="29"/>
      <c r="D50" s="221" t="s">
        <v>880</v>
      </c>
      <c r="E50" s="222"/>
      <c r="F50" s="222"/>
      <c r="G50" s="222"/>
      <c r="H50" s="222"/>
      <c r="I50" s="223"/>
      <c r="J50" s="126"/>
      <c r="K50" s="221" t="s">
        <v>880</v>
      </c>
      <c r="L50" s="222"/>
      <c r="M50" s="222"/>
      <c r="N50" s="222"/>
      <c r="O50" s="222"/>
      <c r="P50" s="223"/>
      <c r="Q50" s="126"/>
      <c r="R50" s="221" t="s">
        <v>880</v>
      </c>
      <c r="S50" s="222"/>
      <c r="T50" s="222"/>
      <c r="U50" s="222"/>
      <c r="V50" s="222"/>
      <c r="W50" s="223"/>
      <c r="X50" s="29"/>
      <c r="Y50" s="29"/>
      <c r="Z50" s="29"/>
      <c r="AA50" s="21"/>
    </row>
    <row r="51" spans="1:27" ht="15" x14ac:dyDescent="0.2">
      <c r="A51" s="21"/>
      <c r="B51" s="29"/>
      <c r="C51" s="29"/>
      <c r="D51" s="224"/>
      <c r="E51" s="225"/>
      <c r="F51" s="225"/>
      <c r="G51" s="225"/>
      <c r="H51" s="225"/>
      <c r="I51" s="226"/>
      <c r="J51" s="126"/>
      <c r="K51" s="224"/>
      <c r="L51" s="225"/>
      <c r="M51" s="225"/>
      <c r="N51" s="225"/>
      <c r="O51" s="225"/>
      <c r="P51" s="226"/>
      <c r="Q51" s="126"/>
      <c r="R51" s="224"/>
      <c r="S51" s="225"/>
      <c r="T51" s="225"/>
      <c r="U51" s="225"/>
      <c r="V51" s="225"/>
      <c r="W51" s="226"/>
      <c r="X51" s="29"/>
      <c r="Y51" s="29"/>
      <c r="Z51" s="29"/>
      <c r="AA51" s="21"/>
    </row>
    <row r="52" spans="1:27" ht="15" x14ac:dyDescent="0.2">
      <c r="A52" s="21"/>
      <c r="B52" s="29"/>
      <c r="C52" s="29"/>
      <c r="D52" s="224"/>
      <c r="E52" s="225"/>
      <c r="F52" s="225"/>
      <c r="G52" s="225"/>
      <c r="H52" s="225"/>
      <c r="I52" s="226"/>
      <c r="J52" s="126"/>
      <c r="K52" s="224"/>
      <c r="L52" s="225"/>
      <c r="M52" s="225"/>
      <c r="N52" s="225"/>
      <c r="O52" s="225"/>
      <c r="P52" s="226"/>
      <c r="Q52" s="126"/>
      <c r="R52" s="224"/>
      <c r="S52" s="225"/>
      <c r="T52" s="225"/>
      <c r="U52" s="225"/>
      <c r="V52" s="225"/>
      <c r="W52" s="226"/>
      <c r="X52" s="29"/>
      <c r="Y52" s="29"/>
      <c r="Z52" s="29"/>
      <c r="AA52" s="21"/>
    </row>
    <row r="53" spans="1:27" ht="15" x14ac:dyDescent="0.2">
      <c r="A53" s="21"/>
      <c r="B53" s="29"/>
      <c r="C53" s="29"/>
      <c r="D53" s="227"/>
      <c r="E53" s="228"/>
      <c r="F53" s="228"/>
      <c r="G53" s="228"/>
      <c r="H53" s="228"/>
      <c r="I53" s="229"/>
      <c r="J53" s="126"/>
      <c r="K53" s="227"/>
      <c r="L53" s="228"/>
      <c r="M53" s="228"/>
      <c r="N53" s="228"/>
      <c r="O53" s="228"/>
      <c r="P53" s="229"/>
      <c r="Q53" s="126"/>
      <c r="R53" s="227"/>
      <c r="S53" s="228"/>
      <c r="T53" s="228"/>
      <c r="U53" s="228"/>
      <c r="V53" s="228"/>
      <c r="W53" s="229"/>
      <c r="X53" s="29"/>
      <c r="Y53" s="29"/>
      <c r="Z53" s="29"/>
      <c r="AA53" s="21"/>
    </row>
    <row r="54" spans="1:27" ht="15" x14ac:dyDescent="0.2">
      <c r="A54" s="21"/>
      <c r="B54" s="29"/>
      <c r="C54" s="131"/>
      <c r="D54" s="129"/>
      <c r="E54" s="129"/>
      <c r="F54" s="129"/>
      <c r="G54" s="129"/>
      <c r="H54" s="129"/>
      <c r="I54" s="129"/>
      <c r="J54" s="130"/>
      <c r="K54" s="129"/>
      <c r="L54" s="129"/>
      <c r="M54" s="129"/>
      <c r="N54" s="129"/>
      <c r="O54" s="129"/>
      <c r="P54" s="129"/>
      <c r="Q54" s="130"/>
      <c r="R54" s="129"/>
      <c r="S54" s="129"/>
      <c r="T54" s="129"/>
      <c r="U54" s="129"/>
      <c r="V54" s="129"/>
      <c r="W54" s="129"/>
      <c r="X54" s="131"/>
      <c r="Y54" s="29"/>
      <c r="Z54" s="29"/>
      <c r="AA54" s="21"/>
    </row>
    <row r="55" spans="1:27" ht="15" x14ac:dyDescent="0.2">
      <c r="A55" s="21"/>
      <c r="B55" s="29"/>
      <c r="C55" s="29"/>
      <c r="D55" s="129"/>
      <c r="E55" s="129"/>
      <c r="F55" s="129"/>
      <c r="G55" s="129"/>
      <c r="H55" s="129"/>
      <c r="I55" s="129"/>
      <c r="J55" s="130"/>
      <c r="K55" s="129"/>
      <c r="L55" s="129"/>
      <c r="M55" s="129"/>
      <c r="N55" s="129"/>
      <c r="O55" s="129"/>
      <c r="P55" s="129"/>
      <c r="Q55" s="130"/>
      <c r="R55" s="129"/>
      <c r="S55" s="129"/>
      <c r="T55" s="129"/>
      <c r="U55" s="129"/>
      <c r="V55" s="129"/>
      <c r="W55" s="129"/>
      <c r="X55" s="29"/>
      <c r="Y55" s="29"/>
      <c r="Z55" s="29"/>
      <c r="AA55" s="21"/>
    </row>
    <row r="56" spans="1:27" ht="15" x14ac:dyDescent="0.2">
      <c r="A56" s="21"/>
      <c r="B56" s="29"/>
      <c r="C56" s="29"/>
      <c r="D56" s="230" t="s">
        <v>879</v>
      </c>
      <c r="E56" s="231"/>
      <c r="F56" s="231"/>
      <c r="G56" s="231"/>
      <c r="H56" s="231"/>
      <c r="I56" s="232"/>
      <c r="J56" s="126"/>
      <c r="K56" s="230" t="s">
        <v>879</v>
      </c>
      <c r="L56" s="231"/>
      <c r="M56" s="231"/>
      <c r="N56" s="231"/>
      <c r="O56" s="231"/>
      <c r="P56" s="232"/>
      <c r="Q56" s="126"/>
      <c r="R56" s="230" t="s">
        <v>879</v>
      </c>
      <c r="S56" s="231"/>
      <c r="T56" s="231"/>
      <c r="U56" s="231"/>
      <c r="V56" s="231"/>
      <c r="W56" s="232"/>
      <c r="X56" s="29"/>
      <c r="Y56" s="29"/>
      <c r="Z56" s="29"/>
      <c r="AA56" s="21"/>
    </row>
    <row r="57" spans="1:27" ht="15" x14ac:dyDescent="0.2">
      <c r="A57" s="21"/>
      <c r="B57" s="29"/>
      <c r="C57" s="29"/>
      <c r="D57" s="233"/>
      <c r="E57" s="234"/>
      <c r="F57" s="234"/>
      <c r="G57" s="234"/>
      <c r="H57" s="234"/>
      <c r="I57" s="235"/>
      <c r="J57" s="126"/>
      <c r="K57" s="233"/>
      <c r="L57" s="234"/>
      <c r="M57" s="234"/>
      <c r="N57" s="234"/>
      <c r="O57" s="234"/>
      <c r="P57" s="235"/>
      <c r="Q57" s="126"/>
      <c r="R57" s="233"/>
      <c r="S57" s="234"/>
      <c r="T57" s="234"/>
      <c r="U57" s="234"/>
      <c r="V57" s="234"/>
      <c r="W57" s="235"/>
      <c r="X57" s="29"/>
      <c r="Y57" s="29"/>
      <c r="Z57" s="29"/>
      <c r="AA57" s="21"/>
    </row>
    <row r="58" spans="1:27" ht="15" x14ac:dyDescent="0.2">
      <c r="A58" s="21"/>
      <c r="B58" s="29"/>
      <c r="C58" s="29"/>
      <c r="D58" s="233"/>
      <c r="E58" s="234"/>
      <c r="F58" s="234"/>
      <c r="G58" s="234"/>
      <c r="H58" s="234"/>
      <c r="I58" s="235"/>
      <c r="J58" s="126"/>
      <c r="K58" s="233"/>
      <c r="L58" s="234"/>
      <c r="M58" s="234"/>
      <c r="N58" s="234"/>
      <c r="O58" s="234"/>
      <c r="P58" s="235"/>
      <c r="Q58" s="126"/>
      <c r="R58" s="233"/>
      <c r="S58" s="234"/>
      <c r="T58" s="234"/>
      <c r="U58" s="234"/>
      <c r="V58" s="234"/>
      <c r="W58" s="235"/>
      <c r="X58" s="29"/>
      <c r="Y58" s="29"/>
      <c r="Z58" s="29"/>
      <c r="AA58" s="21"/>
    </row>
    <row r="59" spans="1:27" ht="15" x14ac:dyDescent="0.2">
      <c r="A59" s="21"/>
      <c r="B59" s="29"/>
      <c r="C59" s="29"/>
      <c r="D59" s="233"/>
      <c r="E59" s="234"/>
      <c r="F59" s="234"/>
      <c r="G59" s="234"/>
      <c r="H59" s="234"/>
      <c r="I59" s="235"/>
      <c r="J59" s="127"/>
      <c r="K59" s="233"/>
      <c r="L59" s="234"/>
      <c r="M59" s="234"/>
      <c r="N59" s="234"/>
      <c r="O59" s="234"/>
      <c r="P59" s="235"/>
      <c r="Q59" s="126"/>
      <c r="R59" s="233"/>
      <c r="S59" s="234"/>
      <c r="T59" s="234"/>
      <c r="U59" s="234"/>
      <c r="V59" s="234"/>
      <c r="W59" s="235"/>
      <c r="X59" s="29"/>
      <c r="Y59" s="29"/>
      <c r="Z59" s="29"/>
      <c r="AA59" s="21"/>
    </row>
    <row r="60" spans="1:27" ht="15" x14ac:dyDescent="0.2">
      <c r="A60" s="21"/>
      <c r="B60" s="29"/>
      <c r="C60" s="29"/>
      <c r="D60" s="233"/>
      <c r="E60" s="234"/>
      <c r="F60" s="234"/>
      <c r="G60" s="234"/>
      <c r="H60" s="234"/>
      <c r="I60" s="235"/>
      <c r="J60" s="126"/>
      <c r="K60" s="233"/>
      <c r="L60" s="234"/>
      <c r="M60" s="234"/>
      <c r="N60" s="234"/>
      <c r="O60" s="234"/>
      <c r="P60" s="235"/>
      <c r="Q60" s="126"/>
      <c r="R60" s="233"/>
      <c r="S60" s="234"/>
      <c r="T60" s="234"/>
      <c r="U60" s="234"/>
      <c r="V60" s="234"/>
      <c r="W60" s="235"/>
      <c r="X60" s="29"/>
      <c r="Y60" s="29"/>
      <c r="Z60" s="29"/>
      <c r="AA60" s="21"/>
    </row>
    <row r="61" spans="1:27" ht="15" x14ac:dyDescent="0.2">
      <c r="A61" s="21"/>
      <c r="B61" s="29"/>
      <c r="C61" s="29"/>
      <c r="D61" s="233"/>
      <c r="E61" s="234"/>
      <c r="F61" s="234"/>
      <c r="G61" s="234"/>
      <c r="H61" s="234"/>
      <c r="I61" s="235"/>
      <c r="J61" s="126"/>
      <c r="K61" s="233"/>
      <c r="L61" s="234"/>
      <c r="M61" s="234"/>
      <c r="N61" s="234"/>
      <c r="O61" s="234"/>
      <c r="P61" s="235"/>
      <c r="Q61" s="126"/>
      <c r="R61" s="233"/>
      <c r="S61" s="234"/>
      <c r="T61" s="234"/>
      <c r="U61" s="234"/>
      <c r="V61" s="234"/>
      <c r="W61" s="235"/>
      <c r="X61" s="29"/>
      <c r="Y61" s="29"/>
      <c r="Z61" s="29"/>
      <c r="AA61" s="21"/>
    </row>
    <row r="62" spans="1:27" ht="15" x14ac:dyDescent="0.2">
      <c r="A62" s="21"/>
      <c r="B62" s="29"/>
      <c r="C62" s="29"/>
      <c r="D62" s="233"/>
      <c r="E62" s="234"/>
      <c r="F62" s="234"/>
      <c r="G62" s="234"/>
      <c r="H62" s="234"/>
      <c r="I62" s="235"/>
      <c r="J62" s="126"/>
      <c r="K62" s="233"/>
      <c r="L62" s="234"/>
      <c r="M62" s="234"/>
      <c r="N62" s="234"/>
      <c r="O62" s="234"/>
      <c r="P62" s="235"/>
      <c r="Q62" s="126"/>
      <c r="R62" s="233"/>
      <c r="S62" s="234"/>
      <c r="T62" s="234"/>
      <c r="U62" s="234"/>
      <c r="V62" s="234"/>
      <c r="W62" s="235"/>
      <c r="X62" s="29"/>
      <c r="Y62" s="29"/>
      <c r="Z62" s="29"/>
      <c r="AA62" s="21"/>
    </row>
    <row r="63" spans="1:27" ht="15" x14ac:dyDescent="0.2">
      <c r="A63" s="21"/>
      <c r="B63" s="29"/>
      <c r="C63" s="29"/>
      <c r="D63" s="233"/>
      <c r="E63" s="234"/>
      <c r="F63" s="234"/>
      <c r="G63" s="234"/>
      <c r="H63" s="234"/>
      <c r="I63" s="235"/>
      <c r="J63" s="126"/>
      <c r="K63" s="233"/>
      <c r="L63" s="234"/>
      <c r="M63" s="234"/>
      <c r="N63" s="234"/>
      <c r="O63" s="234"/>
      <c r="P63" s="235"/>
      <c r="Q63" s="126"/>
      <c r="R63" s="233"/>
      <c r="S63" s="234"/>
      <c r="T63" s="234"/>
      <c r="U63" s="234"/>
      <c r="V63" s="234"/>
      <c r="W63" s="235"/>
      <c r="X63" s="29"/>
      <c r="Y63" s="29"/>
      <c r="Z63" s="29"/>
      <c r="AA63" s="21"/>
    </row>
    <row r="64" spans="1:27" ht="15" x14ac:dyDescent="0.2">
      <c r="A64" s="21"/>
      <c r="B64" s="29"/>
      <c r="C64" s="29"/>
      <c r="D64" s="233"/>
      <c r="E64" s="234"/>
      <c r="F64" s="234"/>
      <c r="G64" s="234"/>
      <c r="H64" s="234"/>
      <c r="I64" s="235"/>
      <c r="J64" s="126"/>
      <c r="K64" s="233"/>
      <c r="L64" s="234"/>
      <c r="M64" s="234"/>
      <c r="N64" s="234"/>
      <c r="O64" s="234"/>
      <c r="P64" s="235"/>
      <c r="Q64" s="126"/>
      <c r="R64" s="233"/>
      <c r="S64" s="234"/>
      <c r="T64" s="234"/>
      <c r="U64" s="234"/>
      <c r="V64" s="234"/>
      <c r="W64" s="235"/>
      <c r="X64" s="29"/>
      <c r="Y64" s="29"/>
      <c r="Z64" s="29"/>
      <c r="AA64" s="21"/>
    </row>
    <row r="65" spans="1:27" ht="15" x14ac:dyDescent="0.2">
      <c r="A65" s="21"/>
      <c r="B65" s="29"/>
      <c r="C65" s="29"/>
      <c r="D65" s="233"/>
      <c r="E65" s="234"/>
      <c r="F65" s="234"/>
      <c r="G65" s="234"/>
      <c r="H65" s="234"/>
      <c r="I65" s="235"/>
      <c r="J65" s="126"/>
      <c r="K65" s="233"/>
      <c r="L65" s="234"/>
      <c r="M65" s="234"/>
      <c r="N65" s="234"/>
      <c r="O65" s="234"/>
      <c r="P65" s="235"/>
      <c r="Q65" s="126"/>
      <c r="R65" s="233"/>
      <c r="S65" s="234"/>
      <c r="T65" s="234"/>
      <c r="U65" s="234"/>
      <c r="V65" s="234"/>
      <c r="W65" s="235"/>
      <c r="X65" s="29"/>
      <c r="Y65" s="29"/>
      <c r="Z65" s="29"/>
      <c r="AA65" s="21"/>
    </row>
    <row r="66" spans="1:27" ht="15" x14ac:dyDescent="0.2">
      <c r="A66" s="21"/>
      <c r="B66" s="29"/>
      <c r="C66" s="29"/>
      <c r="D66" s="233"/>
      <c r="E66" s="234"/>
      <c r="F66" s="234"/>
      <c r="G66" s="234"/>
      <c r="H66" s="234"/>
      <c r="I66" s="235"/>
      <c r="J66" s="126"/>
      <c r="K66" s="233"/>
      <c r="L66" s="234"/>
      <c r="M66" s="234"/>
      <c r="N66" s="234"/>
      <c r="O66" s="234"/>
      <c r="P66" s="235"/>
      <c r="Q66" s="126"/>
      <c r="R66" s="233"/>
      <c r="S66" s="234"/>
      <c r="T66" s="234"/>
      <c r="U66" s="234"/>
      <c r="V66" s="234"/>
      <c r="W66" s="235"/>
      <c r="X66" s="29"/>
      <c r="Y66" s="29"/>
      <c r="Z66" s="29"/>
      <c r="AA66" s="21"/>
    </row>
    <row r="67" spans="1:27" ht="15" x14ac:dyDescent="0.2">
      <c r="A67" s="21"/>
      <c r="B67" s="29"/>
      <c r="C67" s="29"/>
      <c r="D67" s="233"/>
      <c r="E67" s="234"/>
      <c r="F67" s="234"/>
      <c r="G67" s="234"/>
      <c r="H67" s="234"/>
      <c r="I67" s="235"/>
      <c r="J67" s="126"/>
      <c r="K67" s="233"/>
      <c r="L67" s="234"/>
      <c r="M67" s="234"/>
      <c r="N67" s="234"/>
      <c r="O67" s="234"/>
      <c r="P67" s="235"/>
      <c r="Q67" s="126"/>
      <c r="R67" s="233"/>
      <c r="S67" s="234"/>
      <c r="T67" s="234"/>
      <c r="U67" s="234"/>
      <c r="V67" s="234"/>
      <c r="W67" s="235"/>
      <c r="X67" s="29"/>
      <c r="Y67" s="29"/>
      <c r="Z67" s="29"/>
      <c r="AA67" s="21"/>
    </row>
    <row r="68" spans="1:27" ht="15" x14ac:dyDescent="0.2">
      <c r="A68" s="21"/>
      <c r="B68" s="29"/>
      <c r="C68" s="29"/>
      <c r="D68" s="233"/>
      <c r="E68" s="234"/>
      <c r="F68" s="234"/>
      <c r="G68" s="234"/>
      <c r="H68" s="234"/>
      <c r="I68" s="235"/>
      <c r="J68" s="126"/>
      <c r="K68" s="233"/>
      <c r="L68" s="234"/>
      <c r="M68" s="234"/>
      <c r="N68" s="234"/>
      <c r="O68" s="234"/>
      <c r="P68" s="235"/>
      <c r="Q68" s="126"/>
      <c r="R68" s="233"/>
      <c r="S68" s="234"/>
      <c r="T68" s="234"/>
      <c r="U68" s="234"/>
      <c r="V68" s="234"/>
      <c r="W68" s="235"/>
      <c r="X68" s="29"/>
      <c r="Y68" s="29"/>
      <c r="Z68" s="29"/>
      <c r="AA68" s="21"/>
    </row>
    <row r="69" spans="1:27" ht="15" x14ac:dyDescent="0.2">
      <c r="A69" s="21"/>
      <c r="B69" s="29"/>
      <c r="C69" s="29"/>
      <c r="D69" s="233"/>
      <c r="E69" s="234"/>
      <c r="F69" s="234"/>
      <c r="G69" s="234"/>
      <c r="H69" s="234"/>
      <c r="I69" s="235"/>
      <c r="J69" s="126"/>
      <c r="K69" s="233"/>
      <c r="L69" s="234"/>
      <c r="M69" s="234"/>
      <c r="N69" s="234"/>
      <c r="O69" s="234"/>
      <c r="P69" s="235"/>
      <c r="Q69" s="126"/>
      <c r="R69" s="233"/>
      <c r="S69" s="234"/>
      <c r="T69" s="234"/>
      <c r="U69" s="234"/>
      <c r="V69" s="234"/>
      <c r="W69" s="235"/>
      <c r="X69" s="29"/>
      <c r="Y69" s="29"/>
      <c r="Z69" s="29"/>
      <c r="AA69" s="21"/>
    </row>
    <row r="70" spans="1:27" ht="15" x14ac:dyDescent="0.2">
      <c r="A70" s="21"/>
      <c r="B70" s="29"/>
      <c r="C70" s="29"/>
      <c r="D70" s="236"/>
      <c r="E70" s="237"/>
      <c r="F70" s="237"/>
      <c r="G70" s="237"/>
      <c r="H70" s="237"/>
      <c r="I70" s="238"/>
      <c r="J70" s="126"/>
      <c r="K70" s="236"/>
      <c r="L70" s="237"/>
      <c r="M70" s="237"/>
      <c r="N70" s="237"/>
      <c r="O70" s="237"/>
      <c r="P70" s="238"/>
      <c r="Q70" s="126"/>
      <c r="R70" s="236"/>
      <c r="S70" s="237"/>
      <c r="T70" s="237"/>
      <c r="U70" s="237"/>
      <c r="V70" s="237"/>
      <c r="W70" s="238"/>
      <c r="X70" s="29"/>
      <c r="Y70" s="29"/>
      <c r="Z70" s="29"/>
      <c r="AA70" s="21"/>
    </row>
    <row r="71" spans="1:27" ht="15" x14ac:dyDescent="0.2">
      <c r="A71" s="21"/>
      <c r="B71" s="29"/>
      <c r="C71" s="29"/>
      <c r="D71" s="128"/>
      <c r="E71" s="128"/>
      <c r="F71" s="128"/>
      <c r="G71" s="128"/>
      <c r="H71" s="128"/>
      <c r="I71" s="126"/>
      <c r="J71" s="126"/>
      <c r="K71" s="128"/>
      <c r="L71" s="128"/>
      <c r="M71" s="128"/>
      <c r="N71" s="128"/>
      <c r="O71" s="128"/>
      <c r="P71" s="126"/>
      <c r="Q71" s="126"/>
      <c r="R71" s="128"/>
      <c r="S71" s="128"/>
      <c r="T71" s="128"/>
      <c r="U71" s="128"/>
      <c r="V71" s="128"/>
      <c r="W71" s="126"/>
      <c r="X71" s="29"/>
      <c r="Y71" s="29"/>
      <c r="Z71" s="29"/>
      <c r="AA71" s="21"/>
    </row>
    <row r="72" spans="1:27" ht="15" x14ac:dyDescent="0.2">
      <c r="A72" s="21"/>
      <c r="B72" s="29"/>
      <c r="C72" s="29"/>
      <c r="D72" s="221" t="s">
        <v>880</v>
      </c>
      <c r="E72" s="222"/>
      <c r="F72" s="222"/>
      <c r="G72" s="222"/>
      <c r="H72" s="222"/>
      <c r="I72" s="223"/>
      <c r="J72" s="126"/>
      <c r="K72" s="221" t="s">
        <v>880</v>
      </c>
      <c r="L72" s="222"/>
      <c r="M72" s="222"/>
      <c r="N72" s="222"/>
      <c r="O72" s="222"/>
      <c r="P72" s="223"/>
      <c r="Q72" s="126"/>
      <c r="R72" s="221" t="s">
        <v>880</v>
      </c>
      <c r="S72" s="222"/>
      <c r="T72" s="222"/>
      <c r="U72" s="222"/>
      <c r="V72" s="222"/>
      <c r="W72" s="223"/>
      <c r="X72" s="29"/>
      <c r="Y72" s="29"/>
      <c r="Z72" s="29"/>
      <c r="AA72" s="21"/>
    </row>
    <row r="73" spans="1:27" ht="15" x14ac:dyDescent="0.2">
      <c r="A73" s="21"/>
      <c r="B73" s="29"/>
      <c r="C73" s="29"/>
      <c r="D73" s="224"/>
      <c r="E73" s="225"/>
      <c r="F73" s="225"/>
      <c r="G73" s="225"/>
      <c r="H73" s="225"/>
      <c r="I73" s="226"/>
      <c r="J73" s="126"/>
      <c r="K73" s="224"/>
      <c r="L73" s="225"/>
      <c r="M73" s="225"/>
      <c r="N73" s="225"/>
      <c r="O73" s="225"/>
      <c r="P73" s="226"/>
      <c r="Q73" s="126"/>
      <c r="R73" s="224"/>
      <c r="S73" s="225"/>
      <c r="T73" s="225"/>
      <c r="U73" s="225"/>
      <c r="V73" s="225"/>
      <c r="W73" s="226"/>
      <c r="X73" s="29"/>
      <c r="Y73" s="29"/>
      <c r="Z73" s="29"/>
      <c r="AA73" s="21"/>
    </row>
    <row r="74" spans="1:27" ht="15" x14ac:dyDescent="0.2">
      <c r="A74" s="21"/>
      <c r="B74" s="29"/>
      <c r="C74" s="29"/>
      <c r="D74" s="224"/>
      <c r="E74" s="225"/>
      <c r="F74" s="225"/>
      <c r="G74" s="225"/>
      <c r="H74" s="225"/>
      <c r="I74" s="226"/>
      <c r="J74" s="126"/>
      <c r="K74" s="224"/>
      <c r="L74" s="225"/>
      <c r="M74" s="225"/>
      <c r="N74" s="225"/>
      <c r="O74" s="225"/>
      <c r="P74" s="226"/>
      <c r="Q74" s="126"/>
      <c r="R74" s="224"/>
      <c r="S74" s="225"/>
      <c r="T74" s="225"/>
      <c r="U74" s="225"/>
      <c r="V74" s="225"/>
      <c r="W74" s="226"/>
      <c r="X74" s="29"/>
      <c r="Y74" s="29"/>
      <c r="Z74" s="29"/>
      <c r="AA74" s="21"/>
    </row>
    <row r="75" spans="1:27" ht="15" x14ac:dyDescent="0.2">
      <c r="A75" s="21"/>
      <c r="B75" s="29"/>
      <c r="C75" s="29"/>
      <c r="D75" s="227"/>
      <c r="E75" s="228"/>
      <c r="F75" s="228"/>
      <c r="G75" s="228"/>
      <c r="H75" s="228"/>
      <c r="I75" s="229"/>
      <c r="J75" s="126"/>
      <c r="K75" s="227"/>
      <c r="L75" s="228"/>
      <c r="M75" s="228"/>
      <c r="N75" s="228"/>
      <c r="O75" s="228"/>
      <c r="P75" s="229"/>
      <c r="Q75" s="126"/>
      <c r="R75" s="227"/>
      <c r="S75" s="228"/>
      <c r="T75" s="228"/>
      <c r="U75" s="228"/>
      <c r="V75" s="228"/>
      <c r="W75" s="229"/>
      <c r="X75" s="29"/>
      <c r="Y75" s="29"/>
      <c r="Z75" s="29"/>
      <c r="AA75" s="21"/>
    </row>
    <row r="76" spans="1:27" ht="15" x14ac:dyDescent="0.2">
      <c r="A76" s="21"/>
      <c r="B76" s="29"/>
      <c r="C76" s="29"/>
      <c r="D76" s="129"/>
      <c r="E76" s="129"/>
      <c r="F76" s="129"/>
      <c r="G76" s="129"/>
      <c r="H76" s="129"/>
      <c r="I76" s="129"/>
      <c r="J76" s="130"/>
      <c r="K76" s="129"/>
      <c r="L76" s="129"/>
      <c r="M76" s="129"/>
      <c r="N76" s="129"/>
      <c r="O76" s="129"/>
      <c r="P76" s="129"/>
      <c r="Q76" s="130"/>
      <c r="R76" s="129"/>
      <c r="S76" s="129"/>
      <c r="T76" s="129"/>
      <c r="U76" s="129"/>
      <c r="V76" s="129"/>
      <c r="W76" s="129"/>
      <c r="X76" s="29"/>
      <c r="Y76" s="29"/>
      <c r="Z76" s="29"/>
      <c r="AA76" s="21"/>
    </row>
    <row r="77" spans="1:27" ht="15" x14ac:dyDescent="0.2">
      <c r="A77" s="21"/>
      <c r="B77" s="29"/>
      <c r="C77" s="29"/>
      <c r="D77" s="129"/>
      <c r="E77" s="129"/>
      <c r="F77" s="129"/>
      <c r="G77" s="129"/>
      <c r="H77" s="129"/>
      <c r="I77" s="129"/>
      <c r="J77" s="130"/>
      <c r="K77" s="129"/>
      <c r="L77" s="129"/>
      <c r="M77" s="129"/>
      <c r="N77" s="129"/>
      <c r="O77" s="129"/>
      <c r="P77" s="129"/>
      <c r="Q77" s="130"/>
      <c r="R77" s="129"/>
      <c r="S77" s="129"/>
      <c r="T77" s="129"/>
      <c r="U77" s="129"/>
      <c r="V77" s="129"/>
      <c r="W77" s="129"/>
      <c r="X77" s="29"/>
      <c r="Y77" s="29"/>
      <c r="Z77" s="29"/>
      <c r="AA77" s="21"/>
    </row>
    <row r="78" spans="1:27" ht="15" x14ac:dyDescent="0.2">
      <c r="A78" s="21"/>
      <c r="B78" s="29"/>
      <c r="C78" s="29"/>
      <c r="D78" s="230" t="s">
        <v>879</v>
      </c>
      <c r="E78" s="231"/>
      <c r="F78" s="231"/>
      <c r="G78" s="231"/>
      <c r="H78" s="231"/>
      <c r="I78" s="232"/>
      <c r="J78" s="126"/>
      <c r="K78" s="230" t="s">
        <v>879</v>
      </c>
      <c r="L78" s="231"/>
      <c r="M78" s="231"/>
      <c r="N78" s="231"/>
      <c r="O78" s="231"/>
      <c r="P78" s="232"/>
      <c r="Q78" s="126"/>
      <c r="R78" s="230" t="s">
        <v>879</v>
      </c>
      <c r="S78" s="231"/>
      <c r="T78" s="231"/>
      <c r="U78" s="231"/>
      <c r="V78" s="231"/>
      <c r="W78" s="232"/>
      <c r="X78" s="29"/>
      <c r="Y78" s="29"/>
      <c r="Z78" s="29"/>
      <c r="AA78" s="21"/>
    </row>
    <row r="79" spans="1:27" ht="15" x14ac:dyDescent="0.2">
      <c r="A79" s="21"/>
      <c r="B79" s="29"/>
      <c r="C79" s="29"/>
      <c r="D79" s="233"/>
      <c r="E79" s="234"/>
      <c r="F79" s="234"/>
      <c r="G79" s="234"/>
      <c r="H79" s="234"/>
      <c r="I79" s="235"/>
      <c r="J79" s="126"/>
      <c r="K79" s="233"/>
      <c r="L79" s="234"/>
      <c r="M79" s="234"/>
      <c r="N79" s="234"/>
      <c r="O79" s="234"/>
      <c r="P79" s="235"/>
      <c r="Q79" s="126"/>
      <c r="R79" s="233"/>
      <c r="S79" s="234"/>
      <c r="T79" s="234"/>
      <c r="U79" s="234"/>
      <c r="V79" s="234"/>
      <c r="W79" s="235"/>
      <c r="X79" s="29"/>
      <c r="Y79" s="29"/>
      <c r="Z79" s="29"/>
      <c r="AA79" s="21"/>
    </row>
    <row r="80" spans="1:27" ht="15" x14ac:dyDescent="0.2">
      <c r="A80" s="21"/>
      <c r="B80" s="29"/>
      <c r="C80" s="29"/>
      <c r="D80" s="233"/>
      <c r="E80" s="234"/>
      <c r="F80" s="234"/>
      <c r="G80" s="234"/>
      <c r="H80" s="234"/>
      <c r="I80" s="235"/>
      <c r="J80" s="126"/>
      <c r="K80" s="233"/>
      <c r="L80" s="234"/>
      <c r="M80" s="234"/>
      <c r="N80" s="234"/>
      <c r="O80" s="234"/>
      <c r="P80" s="235"/>
      <c r="Q80" s="126"/>
      <c r="R80" s="233"/>
      <c r="S80" s="234"/>
      <c r="T80" s="234"/>
      <c r="U80" s="234"/>
      <c r="V80" s="234"/>
      <c r="W80" s="235"/>
      <c r="X80" s="29"/>
      <c r="Y80" s="29"/>
      <c r="Z80" s="29"/>
      <c r="AA80" s="21"/>
    </row>
    <row r="81" spans="1:27" ht="15" x14ac:dyDescent="0.2">
      <c r="A81" s="21"/>
      <c r="B81" s="29"/>
      <c r="C81" s="29"/>
      <c r="D81" s="233"/>
      <c r="E81" s="234"/>
      <c r="F81" s="234"/>
      <c r="G81" s="234"/>
      <c r="H81" s="234"/>
      <c r="I81" s="235"/>
      <c r="J81" s="127"/>
      <c r="K81" s="233"/>
      <c r="L81" s="234"/>
      <c r="M81" s="234"/>
      <c r="N81" s="234"/>
      <c r="O81" s="234"/>
      <c r="P81" s="235"/>
      <c r="Q81" s="126"/>
      <c r="R81" s="233"/>
      <c r="S81" s="234"/>
      <c r="T81" s="234"/>
      <c r="U81" s="234"/>
      <c r="V81" s="234"/>
      <c r="W81" s="235"/>
      <c r="X81" s="29"/>
      <c r="Y81" s="29"/>
      <c r="Z81" s="29"/>
      <c r="AA81" s="21"/>
    </row>
    <row r="82" spans="1:27" ht="15" x14ac:dyDescent="0.2">
      <c r="A82" s="21"/>
      <c r="B82" s="29"/>
      <c r="C82" s="29"/>
      <c r="D82" s="233"/>
      <c r="E82" s="234"/>
      <c r="F82" s="234"/>
      <c r="G82" s="234"/>
      <c r="H82" s="234"/>
      <c r="I82" s="235"/>
      <c r="J82" s="126"/>
      <c r="K82" s="233"/>
      <c r="L82" s="234"/>
      <c r="M82" s="234"/>
      <c r="N82" s="234"/>
      <c r="O82" s="234"/>
      <c r="P82" s="235"/>
      <c r="Q82" s="126"/>
      <c r="R82" s="233"/>
      <c r="S82" s="234"/>
      <c r="T82" s="234"/>
      <c r="U82" s="234"/>
      <c r="V82" s="234"/>
      <c r="W82" s="235"/>
      <c r="X82" s="29"/>
      <c r="Y82" s="29"/>
      <c r="Z82" s="29"/>
      <c r="AA82" s="21"/>
    </row>
    <row r="83" spans="1:27" ht="15" x14ac:dyDescent="0.2">
      <c r="A83" s="21"/>
      <c r="B83" s="29"/>
      <c r="C83" s="29"/>
      <c r="D83" s="233"/>
      <c r="E83" s="234"/>
      <c r="F83" s="234"/>
      <c r="G83" s="234"/>
      <c r="H83" s="234"/>
      <c r="I83" s="235"/>
      <c r="J83" s="126"/>
      <c r="K83" s="233"/>
      <c r="L83" s="234"/>
      <c r="M83" s="234"/>
      <c r="N83" s="234"/>
      <c r="O83" s="234"/>
      <c r="P83" s="235"/>
      <c r="Q83" s="126"/>
      <c r="R83" s="233"/>
      <c r="S83" s="234"/>
      <c r="T83" s="234"/>
      <c r="U83" s="234"/>
      <c r="V83" s="234"/>
      <c r="W83" s="235"/>
      <c r="X83" s="29"/>
      <c r="Y83" s="29"/>
      <c r="Z83" s="29"/>
      <c r="AA83" s="21"/>
    </row>
    <row r="84" spans="1:27" ht="15" x14ac:dyDescent="0.2">
      <c r="A84" s="21"/>
      <c r="B84" s="29"/>
      <c r="C84" s="29"/>
      <c r="D84" s="233"/>
      <c r="E84" s="234"/>
      <c r="F84" s="234"/>
      <c r="G84" s="234"/>
      <c r="H84" s="234"/>
      <c r="I84" s="235"/>
      <c r="J84" s="126"/>
      <c r="K84" s="233"/>
      <c r="L84" s="234"/>
      <c r="M84" s="234"/>
      <c r="N84" s="234"/>
      <c r="O84" s="234"/>
      <c r="P84" s="235"/>
      <c r="Q84" s="126"/>
      <c r="R84" s="233"/>
      <c r="S84" s="234"/>
      <c r="T84" s="234"/>
      <c r="U84" s="234"/>
      <c r="V84" s="234"/>
      <c r="W84" s="235"/>
      <c r="X84" s="29"/>
      <c r="Y84" s="29"/>
      <c r="Z84" s="29"/>
      <c r="AA84" s="21"/>
    </row>
    <row r="85" spans="1:27" ht="15" x14ac:dyDescent="0.2">
      <c r="A85" s="21"/>
      <c r="B85" s="29"/>
      <c r="C85" s="29"/>
      <c r="D85" s="233"/>
      <c r="E85" s="234"/>
      <c r="F85" s="234"/>
      <c r="G85" s="234"/>
      <c r="H85" s="234"/>
      <c r="I85" s="235"/>
      <c r="J85" s="126"/>
      <c r="K85" s="233"/>
      <c r="L85" s="234"/>
      <c r="M85" s="234"/>
      <c r="N85" s="234"/>
      <c r="O85" s="234"/>
      <c r="P85" s="235"/>
      <c r="Q85" s="126"/>
      <c r="R85" s="233"/>
      <c r="S85" s="234"/>
      <c r="T85" s="234"/>
      <c r="U85" s="234"/>
      <c r="V85" s="234"/>
      <c r="W85" s="235"/>
      <c r="X85" s="29"/>
      <c r="Y85" s="29"/>
      <c r="Z85" s="29"/>
      <c r="AA85" s="21"/>
    </row>
    <row r="86" spans="1:27" ht="15" x14ac:dyDescent="0.2">
      <c r="A86" s="21"/>
      <c r="B86" s="29"/>
      <c r="C86" s="29"/>
      <c r="D86" s="233"/>
      <c r="E86" s="234"/>
      <c r="F86" s="234"/>
      <c r="G86" s="234"/>
      <c r="H86" s="234"/>
      <c r="I86" s="235"/>
      <c r="J86" s="126"/>
      <c r="K86" s="233"/>
      <c r="L86" s="234"/>
      <c r="M86" s="234"/>
      <c r="N86" s="234"/>
      <c r="O86" s="234"/>
      <c r="P86" s="235"/>
      <c r="Q86" s="126"/>
      <c r="R86" s="233"/>
      <c r="S86" s="234"/>
      <c r="T86" s="234"/>
      <c r="U86" s="234"/>
      <c r="V86" s="234"/>
      <c r="W86" s="235"/>
      <c r="X86" s="29"/>
      <c r="Y86" s="29"/>
      <c r="Z86" s="29"/>
      <c r="AA86" s="21"/>
    </row>
    <row r="87" spans="1:27" ht="15" x14ac:dyDescent="0.2">
      <c r="A87" s="21"/>
      <c r="B87" s="29"/>
      <c r="C87" s="29"/>
      <c r="D87" s="233"/>
      <c r="E87" s="234"/>
      <c r="F87" s="234"/>
      <c r="G87" s="234"/>
      <c r="H87" s="234"/>
      <c r="I87" s="235"/>
      <c r="J87" s="126"/>
      <c r="K87" s="233"/>
      <c r="L87" s="234"/>
      <c r="M87" s="234"/>
      <c r="N87" s="234"/>
      <c r="O87" s="234"/>
      <c r="P87" s="235"/>
      <c r="Q87" s="126"/>
      <c r="R87" s="233"/>
      <c r="S87" s="234"/>
      <c r="T87" s="234"/>
      <c r="U87" s="234"/>
      <c r="V87" s="234"/>
      <c r="W87" s="235"/>
      <c r="X87" s="29"/>
      <c r="Y87" s="29"/>
      <c r="Z87" s="29"/>
      <c r="AA87" s="21"/>
    </row>
    <row r="88" spans="1:27" ht="15" x14ac:dyDescent="0.2">
      <c r="A88" s="21"/>
      <c r="B88" s="29"/>
      <c r="C88" s="29"/>
      <c r="D88" s="233"/>
      <c r="E88" s="234"/>
      <c r="F88" s="234"/>
      <c r="G88" s="234"/>
      <c r="H88" s="234"/>
      <c r="I88" s="235"/>
      <c r="J88" s="126"/>
      <c r="K88" s="233"/>
      <c r="L88" s="234"/>
      <c r="M88" s="234"/>
      <c r="N88" s="234"/>
      <c r="O88" s="234"/>
      <c r="P88" s="235"/>
      <c r="Q88" s="126"/>
      <c r="R88" s="233"/>
      <c r="S88" s="234"/>
      <c r="T88" s="234"/>
      <c r="U88" s="234"/>
      <c r="V88" s="234"/>
      <c r="W88" s="235"/>
      <c r="X88" s="29"/>
      <c r="Y88" s="29"/>
      <c r="Z88" s="29"/>
      <c r="AA88" s="21"/>
    </row>
    <row r="89" spans="1:27" ht="15" x14ac:dyDescent="0.2">
      <c r="A89" s="21"/>
      <c r="B89" s="29"/>
      <c r="C89" s="29"/>
      <c r="D89" s="233"/>
      <c r="E89" s="234"/>
      <c r="F89" s="234"/>
      <c r="G89" s="234"/>
      <c r="H89" s="234"/>
      <c r="I89" s="235"/>
      <c r="J89" s="126"/>
      <c r="K89" s="233"/>
      <c r="L89" s="234"/>
      <c r="M89" s="234"/>
      <c r="N89" s="234"/>
      <c r="O89" s="234"/>
      <c r="P89" s="235"/>
      <c r="Q89" s="126"/>
      <c r="R89" s="233"/>
      <c r="S89" s="234"/>
      <c r="T89" s="234"/>
      <c r="U89" s="234"/>
      <c r="V89" s="234"/>
      <c r="W89" s="235"/>
      <c r="X89" s="29"/>
      <c r="Y89" s="29"/>
      <c r="Z89" s="29"/>
      <c r="AA89" s="21"/>
    </row>
    <row r="90" spans="1:27" ht="15" x14ac:dyDescent="0.2">
      <c r="A90" s="21"/>
      <c r="B90" s="29"/>
      <c r="C90" s="29"/>
      <c r="D90" s="233"/>
      <c r="E90" s="234"/>
      <c r="F90" s="234"/>
      <c r="G90" s="234"/>
      <c r="H90" s="234"/>
      <c r="I90" s="235"/>
      <c r="J90" s="126"/>
      <c r="K90" s="233"/>
      <c r="L90" s="234"/>
      <c r="M90" s="234"/>
      <c r="N90" s="234"/>
      <c r="O90" s="234"/>
      <c r="P90" s="235"/>
      <c r="Q90" s="126"/>
      <c r="R90" s="233"/>
      <c r="S90" s="234"/>
      <c r="T90" s="234"/>
      <c r="U90" s="234"/>
      <c r="V90" s="234"/>
      <c r="W90" s="235"/>
      <c r="X90" s="29"/>
      <c r="Y90" s="29"/>
      <c r="Z90" s="29"/>
      <c r="AA90" s="21"/>
    </row>
    <row r="91" spans="1:27" ht="15" x14ac:dyDescent="0.2">
      <c r="A91" s="21"/>
      <c r="B91" s="29"/>
      <c r="C91" s="29"/>
      <c r="D91" s="233"/>
      <c r="E91" s="234"/>
      <c r="F91" s="234"/>
      <c r="G91" s="234"/>
      <c r="H91" s="234"/>
      <c r="I91" s="235"/>
      <c r="J91" s="126"/>
      <c r="K91" s="233"/>
      <c r="L91" s="234"/>
      <c r="M91" s="234"/>
      <c r="N91" s="234"/>
      <c r="O91" s="234"/>
      <c r="P91" s="235"/>
      <c r="Q91" s="126"/>
      <c r="R91" s="233"/>
      <c r="S91" s="234"/>
      <c r="T91" s="234"/>
      <c r="U91" s="234"/>
      <c r="V91" s="234"/>
      <c r="W91" s="235"/>
      <c r="X91" s="29"/>
      <c r="Y91" s="29"/>
      <c r="Z91" s="29"/>
      <c r="AA91" s="21"/>
    </row>
    <row r="92" spans="1:27" ht="15" x14ac:dyDescent="0.2">
      <c r="A92" s="21"/>
      <c r="B92" s="29"/>
      <c r="C92" s="29"/>
      <c r="D92" s="236"/>
      <c r="E92" s="237"/>
      <c r="F92" s="237"/>
      <c r="G92" s="237"/>
      <c r="H92" s="237"/>
      <c r="I92" s="238"/>
      <c r="J92" s="126"/>
      <c r="K92" s="236"/>
      <c r="L92" s="237"/>
      <c r="M92" s="237"/>
      <c r="N92" s="237"/>
      <c r="O92" s="237"/>
      <c r="P92" s="238"/>
      <c r="Q92" s="126"/>
      <c r="R92" s="236"/>
      <c r="S92" s="237"/>
      <c r="T92" s="237"/>
      <c r="U92" s="237"/>
      <c r="V92" s="237"/>
      <c r="W92" s="238"/>
      <c r="X92" s="29"/>
      <c r="Y92" s="29"/>
      <c r="Z92" s="29"/>
      <c r="AA92" s="21"/>
    </row>
    <row r="93" spans="1:27" ht="15" x14ac:dyDescent="0.2">
      <c r="A93" s="21"/>
      <c r="B93" s="29"/>
      <c r="C93" s="29"/>
      <c r="D93" s="128"/>
      <c r="E93" s="128"/>
      <c r="F93" s="128"/>
      <c r="G93" s="128"/>
      <c r="H93" s="128"/>
      <c r="I93" s="126"/>
      <c r="J93" s="126"/>
      <c r="K93" s="128"/>
      <c r="L93" s="128"/>
      <c r="M93" s="128"/>
      <c r="N93" s="128"/>
      <c r="O93" s="128"/>
      <c r="P93" s="126"/>
      <c r="Q93" s="126"/>
      <c r="R93" s="128"/>
      <c r="S93" s="128"/>
      <c r="T93" s="128"/>
      <c r="U93" s="128"/>
      <c r="V93" s="128"/>
      <c r="W93" s="126"/>
      <c r="X93" s="29"/>
      <c r="Y93" s="29"/>
      <c r="Z93" s="29"/>
      <c r="AA93" s="21"/>
    </row>
    <row r="94" spans="1:27" ht="15" x14ac:dyDescent="0.2">
      <c r="A94" s="21"/>
      <c r="B94" s="29"/>
      <c r="C94" s="29"/>
      <c r="D94" s="221" t="s">
        <v>880</v>
      </c>
      <c r="E94" s="222"/>
      <c r="F94" s="222"/>
      <c r="G94" s="222"/>
      <c r="H94" s="222"/>
      <c r="I94" s="223"/>
      <c r="J94" s="126"/>
      <c r="K94" s="221" t="s">
        <v>880</v>
      </c>
      <c r="L94" s="222"/>
      <c r="M94" s="222"/>
      <c r="N94" s="222"/>
      <c r="O94" s="222"/>
      <c r="P94" s="223"/>
      <c r="Q94" s="126"/>
      <c r="R94" s="221" t="s">
        <v>880</v>
      </c>
      <c r="S94" s="222"/>
      <c r="T94" s="222"/>
      <c r="U94" s="222"/>
      <c r="V94" s="222"/>
      <c r="W94" s="223"/>
      <c r="X94" s="29"/>
      <c r="Y94" s="29"/>
      <c r="Z94" s="29"/>
      <c r="AA94" s="21"/>
    </row>
    <row r="95" spans="1:27" ht="15" x14ac:dyDescent="0.2">
      <c r="A95" s="21"/>
      <c r="B95" s="29"/>
      <c r="C95" s="29"/>
      <c r="D95" s="224"/>
      <c r="E95" s="225"/>
      <c r="F95" s="225"/>
      <c r="G95" s="225"/>
      <c r="H95" s="225"/>
      <c r="I95" s="226"/>
      <c r="J95" s="126"/>
      <c r="K95" s="224"/>
      <c r="L95" s="225"/>
      <c r="M95" s="225"/>
      <c r="N95" s="225"/>
      <c r="O95" s="225"/>
      <c r="P95" s="226"/>
      <c r="Q95" s="126"/>
      <c r="R95" s="224"/>
      <c r="S95" s="225"/>
      <c r="T95" s="225"/>
      <c r="U95" s="225"/>
      <c r="V95" s="225"/>
      <c r="W95" s="226"/>
      <c r="X95" s="29"/>
      <c r="Y95" s="29"/>
      <c r="Z95" s="29"/>
      <c r="AA95" s="21"/>
    </row>
    <row r="96" spans="1:27" ht="15" x14ac:dyDescent="0.2">
      <c r="A96" s="21"/>
      <c r="B96" s="29"/>
      <c r="C96" s="29"/>
      <c r="D96" s="224"/>
      <c r="E96" s="225"/>
      <c r="F96" s="225"/>
      <c r="G96" s="225"/>
      <c r="H96" s="225"/>
      <c r="I96" s="226"/>
      <c r="J96" s="126"/>
      <c r="K96" s="224"/>
      <c r="L96" s="225"/>
      <c r="M96" s="225"/>
      <c r="N96" s="225"/>
      <c r="O96" s="225"/>
      <c r="P96" s="226"/>
      <c r="Q96" s="126"/>
      <c r="R96" s="224"/>
      <c r="S96" s="225"/>
      <c r="T96" s="225"/>
      <c r="U96" s="225"/>
      <c r="V96" s="225"/>
      <c r="W96" s="226"/>
      <c r="X96" s="29"/>
      <c r="Y96" s="29"/>
      <c r="Z96" s="29"/>
      <c r="AA96" s="21"/>
    </row>
    <row r="97" spans="1:27" ht="15" x14ac:dyDescent="0.2">
      <c r="A97" s="21"/>
      <c r="B97" s="29"/>
      <c r="C97" s="29"/>
      <c r="D97" s="227"/>
      <c r="E97" s="228"/>
      <c r="F97" s="228"/>
      <c r="G97" s="228"/>
      <c r="H97" s="228"/>
      <c r="I97" s="229"/>
      <c r="J97" s="126"/>
      <c r="K97" s="227"/>
      <c r="L97" s="228"/>
      <c r="M97" s="228"/>
      <c r="N97" s="228"/>
      <c r="O97" s="228"/>
      <c r="P97" s="229"/>
      <c r="Q97" s="126"/>
      <c r="R97" s="227"/>
      <c r="S97" s="228"/>
      <c r="T97" s="228"/>
      <c r="U97" s="228"/>
      <c r="V97" s="228"/>
      <c r="W97" s="229"/>
      <c r="X97" s="29"/>
      <c r="Y97" s="29"/>
      <c r="Z97" s="29"/>
      <c r="AA97" s="21"/>
    </row>
    <row r="98" spans="1:27" ht="15" x14ac:dyDescent="0.2">
      <c r="A98" s="21"/>
      <c r="B98" s="29"/>
      <c r="C98" s="29"/>
      <c r="D98" s="129"/>
      <c r="E98" s="129"/>
      <c r="F98" s="129"/>
      <c r="G98" s="129"/>
      <c r="H98" s="129"/>
      <c r="I98" s="129"/>
      <c r="J98" s="130"/>
      <c r="K98" s="129"/>
      <c r="L98" s="129"/>
      <c r="M98" s="129"/>
      <c r="N98" s="129"/>
      <c r="O98" s="129"/>
      <c r="P98" s="129"/>
      <c r="Q98" s="130"/>
      <c r="R98" s="129"/>
      <c r="S98" s="129"/>
      <c r="T98" s="129"/>
      <c r="U98" s="129"/>
      <c r="V98" s="129"/>
      <c r="W98" s="129"/>
      <c r="X98" s="29"/>
      <c r="Y98" s="29"/>
      <c r="Z98" s="29"/>
      <c r="AA98" s="21"/>
    </row>
    <row r="99" spans="1:27" ht="15" x14ac:dyDescent="0.2">
      <c r="A99" s="21"/>
      <c r="B99" s="29"/>
      <c r="C99" s="29"/>
      <c r="D99" s="129"/>
      <c r="E99" s="129"/>
      <c r="F99" s="129"/>
      <c r="G99" s="129"/>
      <c r="H99" s="129"/>
      <c r="I99" s="129"/>
      <c r="J99" s="130"/>
      <c r="K99" s="129"/>
      <c r="L99" s="129"/>
      <c r="M99" s="129"/>
      <c r="N99" s="129"/>
      <c r="O99" s="129"/>
      <c r="P99" s="129"/>
      <c r="Q99" s="130"/>
      <c r="R99" s="129"/>
      <c r="S99" s="129"/>
      <c r="T99" s="129"/>
      <c r="U99" s="129"/>
      <c r="V99" s="129"/>
      <c r="W99" s="129"/>
      <c r="X99" s="29"/>
      <c r="Y99" s="29"/>
      <c r="Z99" s="29"/>
      <c r="AA99" s="21"/>
    </row>
    <row r="100" spans="1:27" ht="15" x14ac:dyDescent="0.2">
      <c r="A100" s="21"/>
      <c r="B100" s="29"/>
      <c r="C100" s="29"/>
      <c r="D100" s="230" t="s">
        <v>879</v>
      </c>
      <c r="E100" s="231"/>
      <c r="F100" s="231"/>
      <c r="G100" s="231"/>
      <c r="H100" s="231"/>
      <c r="I100" s="232"/>
      <c r="J100" s="126"/>
      <c r="K100" s="230" t="s">
        <v>879</v>
      </c>
      <c r="L100" s="231"/>
      <c r="M100" s="231"/>
      <c r="N100" s="231"/>
      <c r="O100" s="231"/>
      <c r="P100" s="232"/>
      <c r="Q100" s="126"/>
      <c r="R100" s="230" t="s">
        <v>879</v>
      </c>
      <c r="S100" s="231"/>
      <c r="T100" s="231"/>
      <c r="U100" s="231"/>
      <c r="V100" s="231"/>
      <c r="W100" s="232"/>
      <c r="X100" s="29"/>
      <c r="Y100" s="29"/>
      <c r="Z100" s="29"/>
      <c r="AA100" s="21"/>
    </row>
    <row r="101" spans="1:27" ht="15" x14ac:dyDescent="0.2">
      <c r="A101" s="21"/>
      <c r="B101" s="29"/>
      <c r="C101" s="29"/>
      <c r="D101" s="233"/>
      <c r="E101" s="234"/>
      <c r="F101" s="234"/>
      <c r="G101" s="234"/>
      <c r="H101" s="234"/>
      <c r="I101" s="235"/>
      <c r="J101" s="126"/>
      <c r="K101" s="233"/>
      <c r="L101" s="234"/>
      <c r="M101" s="234"/>
      <c r="N101" s="234"/>
      <c r="O101" s="234"/>
      <c r="P101" s="235"/>
      <c r="Q101" s="126"/>
      <c r="R101" s="233"/>
      <c r="S101" s="234"/>
      <c r="T101" s="234"/>
      <c r="U101" s="234"/>
      <c r="V101" s="234"/>
      <c r="W101" s="235"/>
      <c r="X101" s="29"/>
      <c r="Y101" s="29"/>
      <c r="Z101" s="29"/>
      <c r="AA101" s="21"/>
    </row>
    <row r="102" spans="1:27" ht="15" x14ac:dyDescent="0.2">
      <c r="A102" s="21"/>
      <c r="B102" s="29"/>
      <c r="C102" s="29"/>
      <c r="D102" s="233"/>
      <c r="E102" s="234"/>
      <c r="F102" s="234"/>
      <c r="G102" s="234"/>
      <c r="H102" s="234"/>
      <c r="I102" s="235"/>
      <c r="J102" s="126"/>
      <c r="K102" s="233"/>
      <c r="L102" s="234"/>
      <c r="M102" s="234"/>
      <c r="N102" s="234"/>
      <c r="O102" s="234"/>
      <c r="P102" s="235"/>
      <c r="Q102" s="126"/>
      <c r="R102" s="233"/>
      <c r="S102" s="234"/>
      <c r="T102" s="234"/>
      <c r="U102" s="234"/>
      <c r="V102" s="234"/>
      <c r="W102" s="235"/>
      <c r="X102" s="29"/>
      <c r="Y102" s="29"/>
      <c r="Z102" s="29"/>
      <c r="AA102" s="21"/>
    </row>
    <row r="103" spans="1:27" ht="15" x14ac:dyDescent="0.2">
      <c r="A103" s="21"/>
      <c r="B103" s="29"/>
      <c r="C103" s="29"/>
      <c r="D103" s="233"/>
      <c r="E103" s="234"/>
      <c r="F103" s="234"/>
      <c r="G103" s="234"/>
      <c r="H103" s="234"/>
      <c r="I103" s="235"/>
      <c r="J103" s="127"/>
      <c r="K103" s="233"/>
      <c r="L103" s="234"/>
      <c r="M103" s="234"/>
      <c r="N103" s="234"/>
      <c r="O103" s="234"/>
      <c r="P103" s="235"/>
      <c r="Q103" s="126"/>
      <c r="R103" s="233"/>
      <c r="S103" s="234"/>
      <c r="T103" s="234"/>
      <c r="U103" s="234"/>
      <c r="V103" s="234"/>
      <c r="W103" s="235"/>
      <c r="X103" s="29"/>
      <c r="Y103" s="29"/>
      <c r="Z103" s="29"/>
      <c r="AA103" s="21"/>
    </row>
    <row r="104" spans="1:27" ht="15" x14ac:dyDescent="0.2">
      <c r="A104" s="21"/>
      <c r="B104" s="29"/>
      <c r="C104" s="29"/>
      <c r="D104" s="233"/>
      <c r="E104" s="234"/>
      <c r="F104" s="234"/>
      <c r="G104" s="234"/>
      <c r="H104" s="234"/>
      <c r="I104" s="235"/>
      <c r="J104" s="126"/>
      <c r="K104" s="233"/>
      <c r="L104" s="234"/>
      <c r="M104" s="234"/>
      <c r="N104" s="234"/>
      <c r="O104" s="234"/>
      <c r="P104" s="235"/>
      <c r="Q104" s="126"/>
      <c r="R104" s="233"/>
      <c r="S104" s="234"/>
      <c r="T104" s="234"/>
      <c r="U104" s="234"/>
      <c r="V104" s="234"/>
      <c r="W104" s="235"/>
      <c r="X104" s="29"/>
      <c r="Y104" s="29"/>
      <c r="Z104" s="29"/>
      <c r="AA104" s="21"/>
    </row>
    <row r="105" spans="1:27" ht="15" x14ac:dyDescent="0.2">
      <c r="A105" s="21"/>
      <c r="B105" s="29"/>
      <c r="C105" s="29"/>
      <c r="D105" s="233"/>
      <c r="E105" s="234"/>
      <c r="F105" s="234"/>
      <c r="G105" s="234"/>
      <c r="H105" s="234"/>
      <c r="I105" s="235"/>
      <c r="J105" s="126"/>
      <c r="K105" s="233"/>
      <c r="L105" s="234"/>
      <c r="M105" s="234"/>
      <c r="N105" s="234"/>
      <c r="O105" s="234"/>
      <c r="P105" s="235"/>
      <c r="Q105" s="126"/>
      <c r="R105" s="233"/>
      <c r="S105" s="234"/>
      <c r="T105" s="234"/>
      <c r="U105" s="234"/>
      <c r="V105" s="234"/>
      <c r="W105" s="235"/>
      <c r="X105" s="29"/>
      <c r="Y105" s="29"/>
      <c r="Z105" s="29"/>
      <c r="AA105" s="21"/>
    </row>
    <row r="106" spans="1:27" ht="15" x14ac:dyDescent="0.2">
      <c r="A106" s="21"/>
      <c r="B106" s="29"/>
      <c r="C106" s="29"/>
      <c r="D106" s="233"/>
      <c r="E106" s="234"/>
      <c r="F106" s="234"/>
      <c r="G106" s="234"/>
      <c r="H106" s="234"/>
      <c r="I106" s="235"/>
      <c r="J106" s="126"/>
      <c r="K106" s="233"/>
      <c r="L106" s="234"/>
      <c r="M106" s="234"/>
      <c r="N106" s="234"/>
      <c r="O106" s="234"/>
      <c r="P106" s="235"/>
      <c r="Q106" s="126"/>
      <c r="R106" s="233"/>
      <c r="S106" s="234"/>
      <c r="T106" s="234"/>
      <c r="U106" s="234"/>
      <c r="V106" s="234"/>
      <c r="W106" s="235"/>
      <c r="X106" s="29"/>
      <c r="Y106" s="29"/>
      <c r="Z106" s="29"/>
      <c r="AA106" s="21"/>
    </row>
    <row r="107" spans="1:27" ht="15" x14ac:dyDescent="0.2">
      <c r="A107" s="21"/>
      <c r="B107" s="29"/>
      <c r="C107" s="29"/>
      <c r="D107" s="233"/>
      <c r="E107" s="234"/>
      <c r="F107" s="234"/>
      <c r="G107" s="234"/>
      <c r="H107" s="234"/>
      <c r="I107" s="235"/>
      <c r="J107" s="126"/>
      <c r="K107" s="233"/>
      <c r="L107" s="234"/>
      <c r="M107" s="234"/>
      <c r="N107" s="234"/>
      <c r="O107" s="234"/>
      <c r="P107" s="235"/>
      <c r="Q107" s="126"/>
      <c r="R107" s="233"/>
      <c r="S107" s="234"/>
      <c r="T107" s="234"/>
      <c r="U107" s="234"/>
      <c r="V107" s="234"/>
      <c r="W107" s="235"/>
      <c r="X107" s="29"/>
      <c r="Y107" s="29"/>
      <c r="Z107" s="29"/>
      <c r="AA107" s="21"/>
    </row>
    <row r="108" spans="1:27" ht="15" x14ac:dyDescent="0.2">
      <c r="A108" s="21"/>
      <c r="B108" s="29"/>
      <c r="C108" s="29"/>
      <c r="D108" s="233"/>
      <c r="E108" s="234"/>
      <c r="F108" s="234"/>
      <c r="G108" s="234"/>
      <c r="H108" s="234"/>
      <c r="I108" s="235"/>
      <c r="J108" s="126"/>
      <c r="K108" s="233"/>
      <c r="L108" s="234"/>
      <c r="M108" s="234"/>
      <c r="N108" s="234"/>
      <c r="O108" s="234"/>
      <c r="P108" s="235"/>
      <c r="Q108" s="126"/>
      <c r="R108" s="233"/>
      <c r="S108" s="234"/>
      <c r="T108" s="234"/>
      <c r="U108" s="234"/>
      <c r="V108" s="234"/>
      <c r="W108" s="235"/>
      <c r="X108" s="29"/>
      <c r="Y108" s="29"/>
      <c r="Z108" s="29"/>
      <c r="AA108" s="21"/>
    </row>
    <row r="109" spans="1:27" ht="15" x14ac:dyDescent="0.2">
      <c r="A109" s="21"/>
      <c r="B109" s="29"/>
      <c r="C109" s="29"/>
      <c r="D109" s="233"/>
      <c r="E109" s="234"/>
      <c r="F109" s="234"/>
      <c r="G109" s="234"/>
      <c r="H109" s="234"/>
      <c r="I109" s="235"/>
      <c r="J109" s="126"/>
      <c r="K109" s="233"/>
      <c r="L109" s="234"/>
      <c r="M109" s="234"/>
      <c r="N109" s="234"/>
      <c r="O109" s="234"/>
      <c r="P109" s="235"/>
      <c r="Q109" s="126"/>
      <c r="R109" s="233"/>
      <c r="S109" s="234"/>
      <c r="T109" s="234"/>
      <c r="U109" s="234"/>
      <c r="V109" s="234"/>
      <c r="W109" s="235"/>
      <c r="X109" s="29"/>
      <c r="Y109" s="29"/>
      <c r="Z109" s="29"/>
      <c r="AA109" s="21"/>
    </row>
    <row r="110" spans="1:27" ht="15" x14ac:dyDescent="0.2">
      <c r="A110" s="21"/>
      <c r="B110" s="29"/>
      <c r="C110" s="29"/>
      <c r="D110" s="233"/>
      <c r="E110" s="234"/>
      <c r="F110" s="234"/>
      <c r="G110" s="234"/>
      <c r="H110" s="234"/>
      <c r="I110" s="235"/>
      <c r="J110" s="126"/>
      <c r="K110" s="233"/>
      <c r="L110" s="234"/>
      <c r="M110" s="234"/>
      <c r="N110" s="234"/>
      <c r="O110" s="234"/>
      <c r="P110" s="235"/>
      <c r="Q110" s="126"/>
      <c r="R110" s="233"/>
      <c r="S110" s="234"/>
      <c r="T110" s="234"/>
      <c r="U110" s="234"/>
      <c r="V110" s="234"/>
      <c r="W110" s="235"/>
      <c r="X110" s="29"/>
      <c r="Y110" s="29"/>
      <c r="Z110" s="29"/>
      <c r="AA110" s="21"/>
    </row>
    <row r="111" spans="1:27" ht="15" x14ac:dyDescent="0.2">
      <c r="A111" s="21"/>
      <c r="B111" s="29"/>
      <c r="C111" s="29"/>
      <c r="D111" s="233"/>
      <c r="E111" s="234"/>
      <c r="F111" s="234"/>
      <c r="G111" s="234"/>
      <c r="H111" s="234"/>
      <c r="I111" s="235"/>
      <c r="J111" s="126"/>
      <c r="K111" s="233"/>
      <c r="L111" s="234"/>
      <c r="M111" s="234"/>
      <c r="N111" s="234"/>
      <c r="O111" s="234"/>
      <c r="P111" s="235"/>
      <c r="Q111" s="126"/>
      <c r="R111" s="233"/>
      <c r="S111" s="234"/>
      <c r="T111" s="234"/>
      <c r="U111" s="234"/>
      <c r="V111" s="234"/>
      <c r="W111" s="235"/>
      <c r="X111" s="29"/>
      <c r="Y111" s="29"/>
      <c r="Z111" s="29"/>
      <c r="AA111" s="21"/>
    </row>
    <row r="112" spans="1:27" ht="15" x14ac:dyDescent="0.2">
      <c r="A112" s="21"/>
      <c r="B112" s="29"/>
      <c r="C112" s="29"/>
      <c r="D112" s="233"/>
      <c r="E112" s="234"/>
      <c r="F112" s="234"/>
      <c r="G112" s="234"/>
      <c r="H112" s="234"/>
      <c r="I112" s="235"/>
      <c r="J112" s="126"/>
      <c r="K112" s="233"/>
      <c r="L112" s="234"/>
      <c r="M112" s="234"/>
      <c r="N112" s="234"/>
      <c r="O112" s="234"/>
      <c r="P112" s="235"/>
      <c r="Q112" s="126"/>
      <c r="R112" s="233"/>
      <c r="S112" s="234"/>
      <c r="T112" s="234"/>
      <c r="U112" s="234"/>
      <c r="V112" s="234"/>
      <c r="W112" s="235"/>
      <c r="X112" s="29"/>
      <c r="Y112" s="29"/>
      <c r="Z112" s="29"/>
      <c r="AA112" s="21"/>
    </row>
    <row r="113" spans="1:27" ht="15" x14ac:dyDescent="0.2">
      <c r="A113" s="21"/>
      <c r="B113" s="29"/>
      <c r="C113" s="29"/>
      <c r="D113" s="233"/>
      <c r="E113" s="234"/>
      <c r="F113" s="234"/>
      <c r="G113" s="234"/>
      <c r="H113" s="234"/>
      <c r="I113" s="235"/>
      <c r="J113" s="126"/>
      <c r="K113" s="233"/>
      <c r="L113" s="234"/>
      <c r="M113" s="234"/>
      <c r="N113" s="234"/>
      <c r="O113" s="234"/>
      <c r="P113" s="235"/>
      <c r="Q113" s="126"/>
      <c r="R113" s="233"/>
      <c r="S113" s="234"/>
      <c r="T113" s="234"/>
      <c r="U113" s="234"/>
      <c r="V113" s="234"/>
      <c r="W113" s="235"/>
      <c r="X113" s="29"/>
      <c r="Y113" s="29"/>
      <c r="Z113" s="29"/>
      <c r="AA113" s="21"/>
    </row>
    <row r="114" spans="1:27" ht="15" x14ac:dyDescent="0.2">
      <c r="A114" s="21"/>
      <c r="B114" s="29"/>
      <c r="C114" s="29"/>
      <c r="D114" s="236"/>
      <c r="E114" s="237"/>
      <c r="F114" s="237"/>
      <c r="G114" s="237"/>
      <c r="H114" s="237"/>
      <c r="I114" s="238"/>
      <c r="J114" s="126"/>
      <c r="K114" s="236"/>
      <c r="L114" s="237"/>
      <c r="M114" s="237"/>
      <c r="N114" s="237"/>
      <c r="O114" s="237"/>
      <c r="P114" s="238"/>
      <c r="Q114" s="126"/>
      <c r="R114" s="236"/>
      <c r="S114" s="237"/>
      <c r="T114" s="237"/>
      <c r="U114" s="237"/>
      <c r="V114" s="237"/>
      <c r="W114" s="238"/>
      <c r="X114" s="29"/>
      <c r="Y114" s="29"/>
      <c r="Z114" s="29"/>
      <c r="AA114" s="21"/>
    </row>
    <row r="115" spans="1:27" ht="15" x14ac:dyDescent="0.2">
      <c r="A115" s="21"/>
      <c r="B115" s="29"/>
      <c r="C115" s="29"/>
      <c r="D115" s="128"/>
      <c r="E115" s="128"/>
      <c r="F115" s="128"/>
      <c r="G115" s="128"/>
      <c r="H115" s="128"/>
      <c r="I115" s="126"/>
      <c r="J115" s="126"/>
      <c r="K115" s="128"/>
      <c r="L115" s="128"/>
      <c r="M115" s="128"/>
      <c r="N115" s="128"/>
      <c r="O115" s="128"/>
      <c r="P115" s="126"/>
      <c r="Q115" s="126"/>
      <c r="R115" s="128"/>
      <c r="S115" s="128"/>
      <c r="T115" s="128"/>
      <c r="U115" s="128"/>
      <c r="V115" s="128"/>
      <c r="W115" s="126"/>
      <c r="X115" s="29"/>
      <c r="Y115" s="29"/>
      <c r="Z115" s="29"/>
      <c r="AA115" s="21"/>
    </row>
    <row r="116" spans="1:27" ht="15" x14ac:dyDescent="0.2">
      <c r="A116" s="21"/>
      <c r="B116" s="29"/>
      <c r="C116" s="29"/>
      <c r="D116" s="221" t="s">
        <v>880</v>
      </c>
      <c r="E116" s="222"/>
      <c r="F116" s="222"/>
      <c r="G116" s="222"/>
      <c r="H116" s="222"/>
      <c r="I116" s="223"/>
      <c r="J116" s="126"/>
      <c r="K116" s="221" t="s">
        <v>880</v>
      </c>
      <c r="L116" s="222"/>
      <c r="M116" s="222"/>
      <c r="N116" s="222"/>
      <c r="O116" s="222"/>
      <c r="P116" s="223"/>
      <c r="Q116" s="126"/>
      <c r="R116" s="221" t="s">
        <v>880</v>
      </c>
      <c r="S116" s="222"/>
      <c r="T116" s="222"/>
      <c r="U116" s="222"/>
      <c r="V116" s="222"/>
      <c r="W116" s="223"/>
      <c r="X116" s="29"/>
      <c r="Y116" s="29"/>
      <c r="Z116" s="29"/>
      <c r="AA116" s="21"/>
    </row>
    <row r="117" spans="1:27" ht="15" x14ac:dyDescent="0.2">
      <c r="A117" s="21"/>
      <c r="B117" s="29"/>
      <c r="C117" s="29"/>
      <c r="D117" s="224"/>
      <c r="E117" s="225"/>
      <c r="F117" s="225"/>
      <c r="G117" s="225"/>
      <c r="H117" s="225"/>
      <c r="I117" s="226"/>
      <c r="J117" s="126"/>
      <c r="K117" s="224"/>
      <c r="L117" s="225"/>
      <c r="M117" s="225"/>
      <c r="N117" s="225"/>
      <c r="O117" s="225"/>
      <c r="P117" s="226"/>
      <c r="Q117" s="126"/>
      <c r="R117" s="224"/>
      <c r="S117" s="225"/>
      <c r="T117" s="225"/>
      <c r="U117" s="225"/>
      <c r="V117" s="225"/>
      <c r="W117" s="226"/>
      <c r="X117" s="29"/>
      <c r="Y117" s="29"/>
      <c r="Z117" s="29"/>
      <c r="AA117" s="21"/>
    </row>
    <row r="118" spans="1:27" ht="15" x14ac:dyDescent="0.2">
      <c r="A118" s="21"/>
      <c r="B118" s="29"/>
      <c r="C118" s="29"/>
      <c r="D118" s="224"/>
      <c r="E118" s="225"/>
      <c r="F118" s="225"/>
      <c r="G118" s="225"/>
      <c r="H118" s="225"/>
      <c r="I118" s="226"/>
      <c r="J118" s="126"/>
      <c r="K118" s="224"/>
      <c r="L118" s="225"/>
      <c r="M118" s="225"/>
      <c r="N118" s="225"/>
      <c r="O118" s="225"/>
      <c r="P118" s="226"/>
      <c r="Q118" s="126"/>
      <c r="R118" s="224"/>
      <c r="S118" s="225"/>
      <c r="T118" s="225"/>
      <c r="U118" s="225"/>
      <c r="V118" s="225"/>
      <c r="W118" s="226"/>
      <c r="X118" s="29"/>
      <c r="Y118" s="29"/>
      <c r="Z118" s="29"/>
      <c r="AA118" s="21"/>
    </row>
    <row r="119" spans="1:27" ht="15" x14ac:dyDescent="0.2">
      <c r="A119" s="21"/>
      <c r="B119" s="29"/>
      <c r="C119" s="29"/>
      <c r="D119" s="227"/>
      <c r="E119" s="228"/>
      <c r="F119" s="228"/>
      <c r="G119" s="228"/>
      <c r="H119" s="228"/>
      <c r="I119" s="229"/>
      <c r="J119" s="126"/>
      <c r="K119" s="227"/>
      <c r="L119" s="228"/>
      <c r="M119" s="228"/>
      <c r="N119" s="228"/>
      <c r="O119" s="228"/>
      <c r="P119" s="229"/>
      <c r="Q119" s="126"/>
      <c r="R119" s="227"/>
      <c r="S119" s="228"/>
      <c r="T119" s="228"/>
      <c r="U119" s="228"/>
      <c r="V119" s="228"/>
      <c r="W119" s="229"/>
      <c r="X119" s="29"/>
      <c r="Y119" s="29"/>
      <c r="Z119" s="29"/>
      <c r="AA119" s="21"/>
    </row>
    <row r="120" spans="1:27" ht="15" x14ac:dyDescent="0.2">
      <c r="A120" s="21"/>
      <c r="B120" s="29"/>
      <c r="C120" s="29"/>
      <c r="D120" s="129"/>
      <c r="E120" s="129"/>
      <c r="F120" s="129"/>
      <c r="G120" s="129"/>
      <c r="H120" s="129"/>
      <c r="I120" s="129"/>
      <c r="J120" s="130"/>
      <c r="K120" s="129"/>
      <c r="L120" s="129"/>
      <c r="M120" s="129"/>
      <c r="N120" s="129"/>
      <c r="O120" s="129"/>
      <c r="P120" s="129"/>
      <c r="Q120" s="130"/>
      <c r="R120" s="129"/>
      <c r="S120" s="129"/>
      <c r="T120" s="129"/>
      <c r="U120" s="129"/>
      <c r="V120" s="129"/>
      <c r="W120" s="129"/>
      <c r="X120" s="29"/>
      <c r="Y120" s="29"/>
      <c r="Z120" s="29"/>
      <c r="AA120" s="21"/>
    </row>
    <row r="121" spans="1:27" ht="15" x14ac:dyDescent="0.2">
      <c r="A121" s="21"/>
      <c r="B121" s="29"/>
      <c r="C121" s="29"/>
      <c r="D121" s="129"/>
      <c r="E121" s="129"/>
      <c r="F121" s="129"/>
      <c r="G121" s="129"/>
      <c r="H121" s="129"/>
      <c r="I121" s="129"/>
      <c r="J121" s="130"/>
      <c r="K121" s="129"/>
      <c r="L121" s="129"/>
      <c r="M121" s="129"/>
      <c r="N121" s="129"/>
      <c r="O121" s="129"/>
      <c r="P121" s="129"/>
      <c r="Q121" s="130"/>
      <c r="R121" s="129"/>
      <c r="S121" s="129"/>
      <c r="T121" s="129"/>
      <c r="U121" s="129"/>
      <c r="V121" s="129"/>
      <c r="W121" s="129"/>
      <c r="X121" s="29"/>
      <c r="Y121" s="29"/>
      <c r="Z121" s="29"/>
      <c r="AA121" s="21"/>
    </row>
    <row r="122" spans="1:27" ht="15" x14ac:dyDescent="0.2">
      <c r="A122" s="21"/>
      <c r="B122" s="29"/>
      <c r="C122" s="29"/>
      <c r="D122" s="230" t="s">
        <v>879</v>
      </c>
      <c r="E122" s="231"/>
      <c r="F122" s="231"/>
      <c r="G122" s="231"/>
      <c r="H122" s="231"/>
      <c r="I122" s="232"/>
      <c r="J122" s="126"/>
      <c r="K122" s="230" t="s">
        <v>879</v>
      </c>
      <c r="L122" s="231"/>
      <c r="M122" s="231"/>
      <c r="N122" s="231"/>
      <c r="O122" s="231"/>
      <c r="P122" s="232"/>
      <c r="Q122" s="126"/>
      <c r="R122" s="230" t="s">
        <v>879</v>
      </c>
      <c r="S122" s="231"/>
      <c r="T122" s="231"/>
      <c r="U122" s="231"/>
      <c r="V122" s="231"/>
      <c r="W122" s="232"/>
      <c r="X122" s="29"/>
      <c r="Y122" s="29"/>
      <c r="Z122" s="29"/>
      <c r="AA122" s="21"/>
    </row>
    <row r="123" spans="1:27" ht="15" x14ac:dyDescent="0.2">
      <c r="A123" s="21"/>
      <c r="B123" s="29"/>
      <c r="C123" s="29"/>
      <c r="D123" s="233"/>
      <c r="E123" s="234"/>
      <c r="F123" s="234"/>
      <c r="G123" s="234"/>
      <c r="H123" s="234"/>
      <c r="I123" s="235"/>
      <c r="J123" s="126"/>
      <c r="K123" s="233"/>
      <c r="L123" s="234"/>
      <c r="M123" s="234"/>
      <c r="N123" s="234"/>
      <c r="O123" s="234"/>
      <c r="P123" s="235"/>
      <c r="Q123" s="126"/>
      <c r="R123" s="233"/>
      <c r="S123" s="234"/>
      <c r="T123" s="234"/>
      <c r="U123" s="234"/>
      <c r="V123" s="234"/>
      <c r="W123" s="235"/>
      <c r="X123" s="29"/>
      <c r="Y123" s="29"/>
      <c r="Z123" s="29"/>
      <c r="AA123" s="21"/>
    </row>
    <row r="124" spans="1:27" ht="15" x14ac:dyDescent="0.2">
      <c r="A124" s="21"/>
      <c r="B124" s="29"/>
      <c r="C124" s="29"/>
      <c r="D124" s="233"/>
      <c r="E124" s="234"/>
      <c r="F124" s="234"/>
      <c r="G124" s="234"/>
      <c r="H124" s="234"/>
      <c r="I124" s="235"/>
      <c r="J124" s="126"/>
      <c r="K124" s="233"/>
      <c r="L124" s="234"/>
      <c r="M124" s="234"/>
      <c r="N124" s="234"/>
      <c r="O124" s="234"/>
      <c r="P124" s="235"/>
      <c r="Q124" s="126"/>
      <c r="R124" s="233"/>
      <c r="S124" s="234"/>
      <c r="T124" s="234"/>
      <c r="U124" s="234"/>
      <c r="V124" s="234"/>
      <c r="W124" s="235"/>
      <c r="X124" s="29"/>
      <c r="Y124" s="29"/>
      <c r="Z124" s="29"/>
      <c r="AA124" s="21"/>
    </row>
    <row r="125" spans="1:27" ht="15" x14ac:dyDescent="0.2">
      <c r="A125" s="21"/>
      <c r="B125" s="29"/>
      <c r="C125" s="29"/>
      <c r="D125" s="233"/>
      <c r="E125" s="234"/>
      <c r="F125" s="234"/>
      <c r="G125" s="234"/>
      <c r="H125" s="234"/>
      <c r="I125" s="235"/>
      <c r="J125" s="127"/>
      <c r="K125" s="233"/>
      <c r="L125" s="234"/>
      <c r="M125" s="234"/>
      <c r="N125" s="234"/>
      <c r="O125" s="234"/>
      <c r="P125" s="235"/>
      <c r="Q125" s="126"/>
      <c r="R125" s="233"/>
      <c r="S125" s="234"/>
      <c r="T125" s="234"/>
      <c r="U125" s="234"/>
      <c r="V125" s="234"/>
      <c r="W125" s="235"/>
      <c r="X125" s="29"/>
      <c r="Y125" s="29"/>
      <c r="Z125" s="29"/>
      <c r="AA125" s="21"/>
    </row>
    <row r="126" spans="1:27" ht="15" x14ac:dyDescent="0.2">
      <c r="A126" s="21"/>
      <c r="B126" s="29"/>
      <c r="C126" s="29"/>
      <c r="D126" s="233"/>
      <c r="E126" s="234"/>
      <c r="F126" s="234"/>
      <c r="G126" s="234"/>
      <c r="H126" s="234"/>
      <c r="I126" s="235"/>
      <c r="J126" s="126"/>
      <c r="K126" s="233"/>
      <c r="L126" s="234"/>
      <c r="M126" s="234"/>
      <c r="N126" s="234"/>
      <c r="O126" s="234"/>
      <c r="P126" s="235"/>
      <c r="Q126" s="126"/>
      <c r="R126" s="233"/>
      <c r="S126" s="234"/>
      <c r="T126" s="234"/>
      <c r="U126" s="234"/>
      <c r="V126" s="234"/>
      <c r="W126" s="235"/>
      <c r="X126" s="29"/>
      <c r="Y126" s="29"/>
      <c r="Z126" s="29"/>
      <c r="AA126" s="21"/>
    </row>
    <row r="127" spans="1:27" ht="15" x14ac:dyDescent="0.2">
      <c r="A127" s="21"/>
      <c r="B127" s="29"/>
      <c r="C127" s="29"/>
      <c r="D127" s="233"/>
      <c r="E127" s="234"/>
      <c r="F127" s="234"/>
      <c r="G127" s="234"/>
      <c r="H127" s="234"/>
      <c r="I127" s="235"/>
      <c r="J127" s="126"/>
      <c r="K127" s="233"/>
      <c r="L127" s="234"/>
      <c r="M127" s="234"/>
      <c r="N127" s="234"/>
      <c r="O127" s="234"/>
      <c r="P127" s="235"/>
      <c r="Q127" s="126"/>
      <c r="R127" s="233"/>
      <c r="S127" s="234"/>
      <c r="T127" s="234"/>
      <c r="U127" s="234"/>
      <c r="V127" s="234"/>
      <c r="W127" s="235"/>
      <c r="X127" s="29"/>
      <c r="Y127" s="29"/>
      <c r="Z127" s="29"/>
      <c r="AA127" s="21"/>
    </row>
    <row r="128" spans="1:27" ht="15" x14ac:dyDescent="0.2">
      <c r="A128" s="21"/>
      <c r="B128" s="29"/>
      <c r="C128" s="29"/>
      <c r="D128" s="233"/>
      <c r="E128" s="234"/>
      <c r="F128" s="234"/>
      <c r="G128" s="234"/>
      <c r="H128" s="234"/>
      <c r="I128" s="235"/>
      <c r="J128" s="126"/>
      <c r="K128" s="233"/>
      <c r="L128" s="234"/>
      <c r="M128" s="234"/>
      <c r="N128" s="234"/>
      <c r="O128" s="234"/>
      <c r="P128" s="235"/>
      <c r="Q128" s="126"/>
      <c r="R128" s="233"/>
      <c r="S128" s="234"/>
      <c r="T128" s="234"/>
      <c r="U128" s="234"/>
      <c r="V128" s="234"/>
      <c r="W128" s="235"/>
      <c r="X128" s="29"/>
      <c r="Y128" s="29"/>
      <c r="Z128" s="29"/>
      <c r="AA128" s="21"/>
    </row>
    <row r="129" spans="1:27" ht="15" x14ac:dyDescent="0.2">
      <c r="A129" s="21"/>
      <c r="B129" s="29"/>
      <c r="C129" s="29"/>
      <c r="D129" s="233"/>
      <c r="E129" s="234"/>
      <c r="F129" s="234"/>
      <c r="G129" s="234"/>
      <c r="H129" s="234"/>
      <c r="I129" s="235"/>
      <c r="J129" s="126"/>
      <c r="K129" s="233"/>
      <c r="L129" s="234"/>
      <c r="M129" s="234"/>
      <c r="N129" s="234"/>
      <c r="O129" s="234"/>
      <c r="P129" s="235"/>
      <c r="Q129" s="126"/>
      <c r="R129" s="233"/>
      <c r="S129" s="234"/>
      <c r="T129" s="234"/>
      <c r="U129" s="234"/>
      <c r="V129" s="234"/>
      <c r="W129" s="235"/>
      <c r="X129" s="29"/>
      <c r="Y129" s="29"/>
      <c r="Z129" s="29"/>
      <c r="AA129" s="21"/>
    </row>
    <row r="130" spans="1:27" ht="15" x14ac:dyDescent="0.2">
      <c r="A130" s="21"/>
      <c r="B130" s="29"/>
      <c r="C130" s="29"/>
      <c r="D130" s="233"/>
      <c r="E130" s="234"/>
      <c r="F130" s="234"/>
      <c r="G130" s="234"/>
      <c r="H130" s="234"/>
      <c r="I130" s="235"/>
      <c r="J130" s="126"/>
      <c r="K130" s="233"/>
      <c r="L130" s="234"/>
      <c r="M130" s="234"/>
      <c r="N130" s="234"/>
      <c r="O130" s="234"/>
      <c r="P130" s="235"/>
      <c r="Q130" s="126"/>
      <c r="R130" s="233"/>
      <c r="S130" s="234"/>
      <c r="T130" s="234"/>
      <c r="U130" s="234"/>
      <c r="V130" s="234"/>
      <c r="W130" s="235"/>
      <c r="X130" s="29"/>
      <c r="Y130" s="29"/>
      <c r="Z130" s="29"/>
      <c r="AA130" s="21"/>
    </row>
    <row r="131" spans="1:27" ht="15" x14ac:dyDescent="0.2">
      <c r="A131" s="21"/>
      <c r="B131" s="29"/>
      <c r="C131" s="29"/>
      <c r="D131" s="233"/>
      <c r="E131" s="234"/>
      <c r="F131" s="234"/>
      <c r="G131" s="234"/>
      <c r="H131" s="234"/>
      <c r="I131" s="235"/>
      <c r="J131" s="126"/>
      <c r="K131" s="233"/>
      <c r="L131" s="234"/>
      <c r="M131" s="234"/>
      <c r="N131" s="234"/>
      <c r="O131" s="234"/>
      <c r="P131" s="235"/>
      <c r="Q131" s="126"/>
      <c r="R131" s="233"/>
      <c r="S131" s="234"/>
      <c r="T131" s="234"/>
      <c r="U131" s="234"/>
      <c r="V131" s="234"/>
      <c r="W131" s="235"/>
      <c r="X131" s="29"/>
      <c r="Y131" s="29"/>
      <c r="Z131" s="29"/>
      <c r="AA131" s="21"/>
    </row>
    <row r="132" spans="1:27" ht="15" x14ac:dyDescent="0.2">
      <c r="A132" s="21"/>
      <c r="B132" s="29"/>
      <c r="C132" s="29"/>
      <c r="D132" s="233"/>
      <c r="E132" s="234"/>
      <c r="F132" s="234"/>
      <c r="G132" s="234"/>
      <c r="H132" s="234"/>
      <c r="I132" s="235"/>
      <c r="J132" s="126"/>
      <c r="K132" s="233"/>
      <c r="L132" s="234"/>
      <c r="M132" s="234"/>
      <c r="N132" s="234"/>
      <c r="O132" s="234"/>
      <c r="P132" s="235"/>
      <c r="Q132" s="126"/>
      <c r="R132" s="233"/>
      <c r="S132" s="234"/>
      <c r="T132" s="234"/>
      <c r="U132" s="234"/>
      <c r="V132" s="234"/>
      <c r="W132" s="235"/>
      <c r="X132" s="29"/>
      <c r="Y132" s="29"/>
      <c r="Z132" s="29"/>
      <c r="AA132" s="21"/>
    </row>
    <row r="133" spans="1:27" ht="15" x14ac:dyDescent="0.2">
      <c r="A133" s="21"/>
      <c r="B133" s="29"/>
      <c r="C133" s="29"/>
      <c r="D133" s="233"/>
      <c r="E133" s="234"/>
      <c r="F133" s="234"/>
      <c r="G133" s="234"/>
      <c r="H133" s="234"/>
      <c r="I133" s="235"/>
      <c r="J133" s="126"/>
      <c r="K133" s="233"/>
      <c r="L133" s="234"/>
      <c r="M133" s="234"/>
      <c r="N133" s="234"/>
      <c r="O133" s="234"/>
      <c r="P133" s="235"/>
      <c r="Q133" s="126"/>
      <c r="R133" s="233"/>
      <c r="S133" s="234"/>
      <c r="T133" s="234"/>
      <c r="U133" s="234"/>
      <c r="V133" s="234"/>
      <c r="W133" s="235"/>
      <c r="X133" s="29"/>
      <c r="Y133" s="29"/>
      <c r="Z133" s="29"/>
      <c r="AA133" s="21"/>
    </row>
    <row r="134" spans="1:27" ht="15" x14ac:dyDescent="0.2">
      <c r="A134" s="21"/>
      <c r="B134" s="29"/>
      <c r="C134" s="29"/>
      <c r="D134" s="233"/>
      <c r="E134" s="234"/>
      <c r="F134" s="234"/>
      <c r="G134" s="234"/>
      <c r="H134" s="234"/>
      <c r="I134" s="235"/>
      <c r="J134" s="126"/>
      <c r="K134" s="233"/>
      <c r="L134" s="234"/>
      <c r="M134" s="234"/>
      <c r="N134" s="234"/>
      <c r="O134" s="234"/>
      <c r="P134" s="235"/>
      <c r="Q134" s="126"/>
      <c r="R134" s="233"/>
      <c r="S134" s="234"/>
      <c r="T134" s="234"/>
      <c r="U134" s="234"/>
      <c r="V134" s="234"/>
      <c r="W134" s="235"/>
      <c r="X134" s="29"/>
      <c r="Y134" s="29"/>
      <c r="Z134" s="29"/>
      <c r="AA134" s="21"/>
    </row>
    <row r="135" spans="1:27" ht="15" x14ac:dyDescent="0.2">
      <c r="A135" s="21"/>
      <c r="B135" s="29"/>
      <c r="C135" s="29"/>
      <c r="D135" s="233"/>
      <c r="E135" s="234"/>
      <c r="F135" s="234"/>
      <c r="G135" s="234"/>
      <c r="H135" s="234"/>
      <c r="I135" s="235"/>
      <c r="J135" s="126"/>
      <c r="K135" s="233"/>
      <c r="L135" s="234"/>
      <c r="M135" s="234"/>
      <c r="N135" s="234"/>
      <c r="O135" s="234"/>
      <c r="P135" s="235"/>
      <c r="Q135" s="126"/>
      <c r="R135" s="233"/>
      <c r="S135" s="234"/>
      <c r="T135" s="234"/>
      <c r="U135" s="234"/>
      <c r="V135" s="234"/>
      <c r="W135" s="235"/>
      <c r="X135" s="29"/>
      <c r="Y135" s="29"/>
      <c r="Z135" s="29"/>
      <c r="AA135" s="21"/>
    </row>
    <row r="136" spans="1:27" ht="15" x14ac:dyDescent="0.2">
      <c r="A136" s="21"/>
      <c r="B136" s="29"/>
      <c r="C136" s="29"/>
      <c r="D136" s="236"/>
      <c r="E136" s="237"/>
      <c r="F136" s="237"/>
      <c r="G136" s="237"/>
      <c r="H136" s="237"/>
      <c r="I136" s="238"/>
      <c r="J136" s="126"/>
      <c r="K136" s="236"/>
      <c r="L136" s="237"/>
      <c r="M136" s="237"/>
      <c r="N136" s="237"/>
      <c r="O136" s="237"/>
      <c r="P136" s="238"/>
      <c r="Q136" s="126"/>
      <c r="R136" s="236"/>
      <c r="S136" s="237"/>
      <c r="T136" s="237"/>
      <c r="U136" s="237"/>
      <c r="V136" s="237"/>
      <c r="W136" s="238"/>
      <c r="X136" s="29"/>
      <c r="Y136" s="29"/>
      <c r="Z136" s="29"/>
      <c r="AA136" s="21"/>
    </row>
    <row r="137" spans="1:27" ht="15" x14ac:dyDescent="0.2">
      <c r="A137" s="21"/>
      <c r="B137" s="29"/>
      <c r="C137" s="29"/>
      <c r="D137" s="128"/>
      <c r="E137" s="128"/>
      <c r="F137" s="128"/>
      <c r="G137" s="128"/>
      <c r="H137" s="128"/>
      <c r="I137" s="126"/>
      <c r="J137" s="126"/>
      <c r="K137" s="128"/>
      <c r="L137" s="128"/>
      <c r="M137" s="128"/>
      <c r="N137" s="128"/>
      <c r="O137" s="128"/>
      <c r="P137" s="126"/>
      <c r="Q137" s="126"/>
      <c r="R137" s="128"/>
      <c r="S137" s="128"/>
      <c r="T137" s="128"/>
      <c r="U137" s="128"/>
      <c r="V137" s="128"/>
      <c r="W137" s="126"/>
      <c r="X137" s="29"/>
      <c r="Y137" s="29"/>
      <c r="Z137" s="29"/>
      <c r="AA137" s="21"/>
    </row>
    <row r="138" spans="1:27" ht="15" x14ac:dyDescent="0.2">
      <c r="A138" s="21"/>
      <c r="B138" s="29"/>
      <c r="C138" s="29"/>
      <c r="D138" s="221" t="s">
        <v>880</v>
      </c>
      <c r="E138" s="222"/>
      <c r="F138" s="222"/>
      <c r="G138" s="222"/>
      <c r="H138" s="222"/>
      <c r="I138" s="223"/>
      <c r="J138" s="126"/>
      <c r="K138" s="221" t="s">
        <v>880</v>
      </c>
      <c r="L138" s="222"/>
      <c r="M138" s="222"/>
      <c r="N138" s="222"/>
      <c r="O138" s="222"/>
      <c r="P138" s="223"/>
      <c r="Q138" s="126"/>
      <c r="R138" s="221" t="s">
        <v>880</v>
      </c>
      <c r="S138" s="222"/>
      <c r="T138" s="222"/>
      <c r="U138" s="222"/>
      <c r="V138" s="222"/>
      <c r="W138" s="223"/>
      <c r="X138" s="29"/>
      <c r="Y138" s="29"/>
      <c r="Z138" s="29"/>
      <c r="AA138" s="21"/>
    </row>
    <row r="139" spans="1:27" ht="15" x14ac:dyDescent="0.2">
      <c r="A139" s="21"/>
      <c r="B139" s="29"/>
      <c r="C139" s="29"/>
      <c r="D139" s="224"/>
      <c r="E139" s="225"/>
      <c r="F139" s="225"/>
      <c r="G139" s="225"/>
      <c r="H139" s="225"/>
      <c r="I139" s="226"/>
      <c r="J139" s="126"/>
      <c r="K139" s="224"/>
      <c r="L139" s="225"/>
      <c r="M139" s="225"/>
      <c r="N139" s="225"/>
      <c r="O139" s="225"/>
      <c r="P139" s="226"/>
      <c r="Q139" s="126"/>
      <c r="R139" s="224"/>
      <c r="S139" s="225"/>
      <c r="T139" s="225"/>
      <c r="U139" s="225"/>
      <c r="V139" s="225"/>
      <c r="W139" s="226"/>
      <c r="X139" s="29"/>
      <c r="Y139" s="29"/>
      <c r="Z139" s="29"/>
      <c r="AA139" s="21"/>
    </row>
    <row r="140" spans="1:27" ht="15" x14ac:dyDescent="0.2">
      <c r="A140" s="21"/>
      <c r="B140" s="29"/>
      <c r="C140" s="29"/>
      <c r="D140" s="224"/>
      <c r="E140" s="225"/>
      <c r="F140" s="225"/>
      <c r="G140" s="225"/>
      <c r="H140" s="225"/>
      <c r="I140" s="226"/>
      <c r="J140" s="126"/>
      <c r="K140" s="224"/>
      <c r="L140" s="225"/>
      <c r="M140" s="225"/>
      <c r="N140" s="225"/>
      <c r="O140" s="225"/>
      <c r="P140" s="226"/>
      <c r="Q140" s="126"/>
      <c r="R140" s="224"/>
      <c r="S140" s="225"/>
      <c r="T140" s="225"/>
      <c r="U140" s="225"/>
      <c r="V140" s="225"/>
      <c r="W140" s="226"/>
      <c r="X140" s="29"/>
      <c r="Y140" s="29"/>
      <c r="Z140" s="29"/>
      <c r="AA140" s="21"/>
    </row>
    <row r="141" spans="1:27" ht="15" x14ac:dyDescent="0.2">
      <c r="A141" s="21"/>
      <c r="B141" s="29"/>
      <c r="C141" s="29"/>
      <c r="D141" s="227"/>
      <c r="E141" s="228"/>
      <c r="F141" s="228"/>
      <c r="G141" s="228"/>
      <c r="H141" s="228"/>
      <c r="I141" s="229"/>
      <c r="J141" s="126"/>
      <c r="K141" s="227"/>
      <c r="L141" s="228"/>
      <c r="M141" s="228"/>
      <c r="N141" s="228"/>
      <c r="O141" s="228"/>
      <c r="P141" s="229"/>
      <c r="Q141" s="126"/>
      <c r="R141" s="227"/>
      <c r="S141" s="228"/>
      <c r="T141" s="228"/>
      <c r="U141" s="228"/>
      <c r="V141" s="228"/>
      <c r="W141" s="229"/>
      <c r="X141" s="29"/>
      <c r="Y141" s="29"/>
      <c r="Z141" s="29"/>
      <c r="AA141" s="21"/>
    </row>
    <row r="142" spans="1:27" ht="15" x14ac:dyDescent="0.2">
      <c r="A142" s="21"/>
      <c r="B142" s="29"/>
      <c r="C142" s="29"/>
      <c r="D142" s="129"/>
      <c r="E142" s="129"/>
      <c r="F142" s="129"/>
      <c r="G142" s="129"/>
      <c r="H142" s="129"/>
      <c r="I142" s="129"/>
      <c r="J142" s="130"/>
      <c r="K142" s="129"/>
      <c r="L142" s="129"/>
      <c r="M142" s="129"/>
      <c r="N142" s="129"/>
      <c r="O142" s="129"/>
      <c r="P142" s="129"/>
      <c r="Q142" s="130"/>
      <c r="R142" s="129"/>
      <c r="S142" s="129"/>
      <c r="T142" s="129"/>
      <c r="U142" s="129"/>
      <c r="V142" s="129"/>
      <c r="W142" s="129"/>
      <c r="X142" s="29"/>
      <c r="Y142" s="29"/>
      <c r="Z142" s="29"/>
      <c r="AA142" s="21"/>
    </row>
    <row r="143" spans="1:27" ht="15" x14ac:dyDescent="0.2">
      <c r="A143" s="21"/>
      <c r="B143" s="29"/>
      <c r="C143" s="29"/>
      <c r="D143" s="129"/>
      <c r="E143" s="129"/>
      <c r="F143" s="129"/>
      <c r="G143" s="129"/>
      <c r="H143" s="129"/>
      <c r="I143" s="129"/>
      <c r="J143" s="130"/>
      <c r="K143" s="129"/>
      <c r="L143" s="129"/>
      <c r="M143" s="129"/>
      <c r="N143" s="129"/>
      <c r="O143" s="129"/>
      <c r="P143" s="129"/>
      <c r="Q143" s="130"/>
      <c r="R143" s="129"/>
      <c r="S143" s="129"/>
      <c r="T143" s="129"/>
      <c r="U143" s="129"/>
      <c r="V143" s="129"/>
      <c r="W143" s="129"/>
      <c r="X143" s="29"/>
      <c r="Y143" s="29"/>
      <c r="Z143" s="29"/>
      <c r="AA143" s="21"/>
    </row>
    <row r="144" spans="1:27" ht="15" x14ac:dyDescent="0.2">
      <c r="A144" s="21"/>
      <c r="B144" s="29"/>
      <c r="C144" s="29"/>
      <c r="D144" s="230" t="s">
        <v>879</v>
      </c>
      <c r="E144" s="231"/>
      <c r="F144" s="231"/>
      <c r="G144" s="231"/>
      <c r="H144" s="231"/>
      <c r="I144" s="232"/>
      <c r="J144" s="126"/>
      <c r="K144" s="230" t="s">
        <v>879</v>
      </c>
      <c r="L144" s="231"/>
      <c r="M144" s="231"/>
      <c r="N144" s="231"/>
      <c r="O144" s="231"/>
      <c r="P144" s="232"/>
      <c r="Q144" s="126"/>
      <c r="R144" s="230" t="s">
        <v>879</v>
      </c>
      <c r="S144" s="231"/>
      <c r="T144" s="231"/>
      <c r="U144" s="231"/>
      <c r="V144" s="231"/>
      <c r="W144" s="232"/>
      <c r="X144" s="29"/>
      <c r="Y144" s="29"/>
      <c r="Z144" s="29"/>
      <c r="AA144" s="21"/>
    </row>
    <row r="145" spans="1:27" ht="15" x14ac:dyDescent="0.2">
      <c r="A145" s="21"/>
      <c r="B145" s="29"/>
      <c r="C145" s="29"/>
      <c r="D145" s="233"/>
      <c r="E145" s="234"/>
      <c r="F145" s="234"/>
      <c r="G145" s="234"/>
      <c r="H145" s="234"/>
      <c r="I145" s="235"/>
      <c r="J145" s="126"/>
      <c r="K145" s="233"/>
      <c r="L145" s="234"/>
      <c r="M145" s="234"/>
      <c r="N145" s="234"/>
      <c r="O145" s="234"/>
      <c r="P145" s="235"/>
      <c r="Q145" s="126"/>
      <c r="R145" s="233"/>
      <c r="S145" s="234"/>
      <c r="T145" s="234"/>
      <c r="U145" s="234"/>
      <c r="V145" s="234"/>
      <c r="W145" s="235"/>
      <c r="X145" s="29"/>
      <c r="Y145" s="29"/>
      <c r="Z145" s="29"/>
      <c r="AA145" s="21"/>
    </row>
    <row r="146" spans="1:27" ht="15" x14ac:dyDescent="0.2">
      <c r="A146" s="21"/>
      <c r="B146" s="29"/>
      <c r="C146" s="29"/>
      <c r="D146" s="233"/>
      <c r="E146" s="234"/>
      <c r="F146" s="234"/>
      <c r="G146" s="234"/>
      <c r="H146" s="234"/>
      <c r="I146" s="235"/>
      <c r="J146" s="126"/>
      <c r="K146" s="233"/>
      <c r="L146" s="234"/>
      <c r="M146" s="234"/>
      <c r="N146" s="234"/>
      <c r="O146" s="234"/>
      <c r="P146" s="235"/>
      <c r="Q146" s="126"/>
      <c r="R146" s="233"/>
      <c r="S146" s="234"/>
      <c r="T146" s="234"/>
      <c r="U146" s="234"/>
      <c r="V146" s="234"/>
      <c r="W146" s="235"/>
      <c r="X146" s="29"/>
      <c r="Y146" s="29"/>
      <c r="Z146" s="29"/>
      <c r="AA146" s="21"/>
    </row>
    <row r="147" spans="1:27" ht="15" x14ac:dyDescent="0.2">
      <c r="A147" s="21"/>
      <c r="B147" s="29"/>
      <c r="C147" s="29"/>
      <c r="D147" s="233"/>
      <c r="E147" s="234"/>
      <c r="F147" s="234"/>
      <c r="G147" s="234"/>
      <c r="H147" s="234"/>
      <c r="I147" s="235"/>
      <c r="J147" s="127"/>
      <c r="K147" s="233"/>
      <c r="L147" s="234"/>
      <c r="M147" s="234"/>
      <c r="N147" s="234"/>
      <c r="O147" s="234"/>
      <c r="P147" s="235"/>
      <c r="Q147" s="126"/>
      <c r="R147" s="233"/>
      <c r="S147" s="234"/>
      <c r="T147" s="234"/>
      <c r="U147" s="234"/>
      <c r="V147" s="234"/>
      <c r="W147" s="235"/>
      <c r="X147" s="29"/>
      <c r="Y147" s="29"/>
      <c r="Z147" s="29"/>
      <c r="AA147" s="21"/>
    </row>
    <row r="148" spans="1:27" ht="15" x14ac:dyDescent="0.2">
      <c r="A148" s="21"/>
      <c r="B148" s="29"/>
      <c r="C148" s="29"/>
      <c r="D148" s="233"/>
      <c r="E148" s="234"/>
      <c r="F148" s="234"/>
      <c r="G148" s="234"/>
      <c r="H148" s="234"/>
      <c r="I148" s="235"/>
      <c r="J148" s="126"/>
      <c r="K148" s="233"/>
      <c r="L148" s="234"/>
      <c r="M148" s="234"/>
      <c r="N148" s="234"/>
      <c r="O148" s="234"/>
      <c r="P148" s="235"/>
      <c r="Q148" s="126"/>
      <c r="R148" s="233"/>
      <c r="S148" s="234"/>
      <c r="T148" s="234"/>
      <c r="U148" s="234"/>
      <c r="V148" s="234"/>
      <c r="W148" s="235"/>
      <c r="X148" s="29"/>
      <c r="Y148" s="29"/>
      <c r="Z148" s="29"/>
      <c r="AA148" s="21"/>
    </row>
    <row r="149" spans="1:27" ht="15" x14ac:dyDescent="0.2">
      <c r="A149" s="21"/>
      <c r="B149" s="29"/>
      <c r="C149" s="29"/>
      <c r="D149" s="233"/>
      <c r="E149" s="234"/>
      <c r="F149" s="234"/>
      <c r="G149" s="234"/>
      <c r="H149" s="234"/>
      <c r="I149" s="235"/>
      <c r="J149" s="126"/>
      <c r="K149" s="233"/>
      <c r="L149" s="234"/>
      <c r="M149" s="234"/>
      <c r="N149" s="234"/>
      <c r="O149" s="234"/>
      <c r="P149" s="235"/>
      <c r="Q149" s="126"/>
      <c r="R149" s="233"/>
      <c r="S149" s="234"/>
      <c r="T149" s="234"/>
      <c r="U149" s="234"/>
      <c r="V149" s="234"/>
      <c r="W149" s="235"/>
      <c r="X149" s="29"/>
      <c r="Y149" s="29"/>
      <c r="Z149" s="29"/>
      <c r="AA149" s="21"/>
    </row>
    <row r="150" spans="1:27" ht="15" x14ac:dyDescent="0.2">
      <c r="A150" s="21"/>
      <c r="B150" s="29"/>
      <c r="C150" s="29"/>
      <c r="D150" s="233"/>
      <c r="E150" s="234"/>
      <c r="F150" s="234"/>
      <c r="G150" s="234"/>
      <c r="H150" s="234"/>
      <c r="I150" s="235"/>
      <c r="J150" s="126"/>
      <c r="K150" s="233"/>
      <c r="L150" s="234"/>
      <c r="M150" s="234"/>
      <c r="N150" s="234"/>
      <c r="O150" s="234"/>
      <c r="P150" s="235"/>
      <c r="Q150" s="126"/>
      <c r="R150" s="233"/>
      <c r="S150" s="234"/>
      <c r="T150" s="234"/>
      <c r="U150" s="234"/>
      <c r="V150" s="234"/>
      <c r="W150" s="235"/>
      <c r="X150" s="29"/>
      <c r="Y150" s="29"/>
      <c r="Z150" s="29"/>
      <c r="AA150" s="21"/>
    </row>
    <row r="151" spans="1:27" ht="15" x14ac:dyDescent="0.2">
      <c r="A151" s="21"/>
      <c r="B151" s="29"/>
      <c r="C151" s="29"/>
      <c r="D151" s="233"/>
      <c r="E151" s="234"/>
      <c r="F151" s="234"/>
      <c r="G151" s="234"/>
      <c r="H151" s="234"/>
      <c r="I151" s="235"/>
      <c r="J151" s="126"/>
      <c r="K151" s="233"/>
      <c r="L151" s="234"/>
      <c r="M151" s="234"/>
      <c r="N151" s="234"/>
      <c r="O151" s="234"/>
      <c r="P151" s="235"/>
      <c r="Q151" s="126"/>
      <c r="R151" s="233"/>
      <c r="S151" s="234"/>
      <c r="T151" s="234"/>
      <c r="U151" s="234"/>
      <c r="V151" s="234"/>
      <c r="W151" s="235"/>
      <c r="X151" s="29"/>
      <c r="Y151" s="29"/>
      <c r="Z151" s="29"/>
      <c r="AA151" s="21"/>
    </row>
    <row r="152" spans="1:27" ht="15" x14ac:dyDescent="0.2">
      <c r="A152" s="21"/>
      <c r="B152" s="29"/>
      <c r="C152" s="29"/>
      <c r="D152" s="233"/>
      <c r="E152" s="234"/>
      <c r="F152" s="234"/>
      <c r="G152" s="234"/>
      <c r="H152" s="234"/>
      <c r="I152" s="235"/>
      <c r="J152" s="126"/>
      <c r="K152" s="233"/>
      <c r="L152" s="234"/>
      <c r="M152" s="234"/>
      <c r="N152" s="234"/>
      <c r="O152" s="234"/>
      <c r="P152" s="235"/>
      <c r="Q152" s="126"/>
      <c r="R152" s="233"/>
      <c r="S152" s="234"/>
      <c r="T152" s="234"/>
      <c r="U152" s="234"/>
      <c r="V152" s="234"/>
      <c r="W152" s="235"/>
      <c r="X152" s="29"/>
      <c r="Y152" s="29"/>
      <c r="Z152" s="29"/>
      <c r="AA152" s="21"/>
    </row>
    <row r="153" spans="1:27" ht="15" x14ac:dyDescent="0.2">
      <c r="A153" s="21"/>
      <c r="B153" s="29"/>
      <c r="C153" s="29"/>
      <c r="D153" s="233"/>
      <c r="E153" s="234"/>
      <c r="F153" s="234"/>
      <c r="G153" s="234"/>
      <c r="H153" s="234"/>
      <c r="I153" s="235"/>
      <c r="J153" s="126"/>
      <c r="K153" s="233"/>
      <c r="L153" s="234"/>
      <c r="M153" s="234"/>
      <c r="N153" s="234"/>
      <c r="O153" s="234"/>
      <c r="P153" s="235"/>
      <c r="Q153" s="126"/>
      <c r="R153" s="233"/>
      <c r="S153" s="234"/>
      <c r="T153" s="234"/>
      <c r="U153" s="234"/>
      <c r="V153" s="234"/>
      <c r="W153" s="235"/>
      <c r="X153" s="29"/>
      <c r="Y153" s="29"/>
      <c r="Z153" s="29"/>
      <c r="AA153" s="21"/>
    </row>
    <row r="154" spans="1:27" ht="15" x14ac:dyDescent="0.2">
      <c r="A154" s="21"/>
      <c r="B154" s="29"/>
      <c r="C154" s="29"/>
      <c r="D154" s="233"/>
      <c r="E154" s="234"/>
      <c r="F154" s="234"/>
      <c r="G154" s="234"/>
      <c r="H154" s="234"/>
      <c r="I154" s="235"/>
      <c r="J154" s="126"/>
      <c r="K154" s="233"/>
      <c r="L154" s="234"/>
      <c r="M154" s="234"/>
      <c r="N154" s="234"/>
      <c r="O154" s="234"/>
      <c r="P154" s="235"/>
      <c r="Q154" s="126"/>
      <c r="R154" s="233"/>
      <c r="S154" s="234"/>
      <c r="T154" s="234"/>
      <c r="U154" s="234"/>
      <c r="V154" s="234"/>
      <c r="W154" s="235"/>
      <c r="X154" s="29"/>
      <c r="Y154" s="29"/>
      <c r="Z154" s="29"/>
      <c r="AA154" s="21"/>
    </row>
    <row r="155" spans="1:27" ht="15" x14ac:dyDescent="0.2">
      <c r="A155" s="21"/>
      <c r="B155" s="29"/>
      <c r="C155" s="29"/>
      <c r="D155" s="233"/>
      <c r="E155" s="234"/>
      <c r="F155" s="234"/>
      <c r="G155" s="234"/>
      <c r="H155" s="234"/>
      <c r="I155" s="235"/>
      <c r="J155" s="126"/>
      <c r="K155" s="233"/>
      <c r="L155" s="234"/>
      <c r="M155" s="234"/>
      <c r="N155" s="234"/>
      <c r="O155" s="234"/>
      <c r="P155" s="235"/>
      <c r="Q155" s="126"/>
      <c r="R155" s="233"/>
      <c r="S155" s="234"/>
      <c r="T155" s="234"/>
      <c r="U155" s="234"/>
      <c r="V155" s="234"/>
      <c r="W155" s="235"/>
      <c r="X155" s="29"/>
      <c r="Y155" s="29"/>
      <c r="Z155" s="29"/>
      <c r="AA155" s="21"/>
    </row>
    <row r="156" spans="1:27" ht="15" x14ac:dyDescent="0.2">
      <c r="A156" s="21"/>
      <c r="B156" s="29"/>
      <c r="C156" s="29"/>
      <c r="D156" s="233"/>
      <c r="E156" s="234"/>
      <c r="F156" s="234"/>
      <c r="G156" s="234"/>
      <c r="H156" s="234"/>
      <c r="I156" s="235"/>
      <c r="J156" s="126"/>
      <c r="K156" s="233"/>
      <c r="L156" s="234"/>
      <c r="M156" s="234"/>
      <c r="N156" s="234"/>
      <c r="O156" s="234"/>
      <c r="P156" s="235"/>
      <c r="Q156" s="126"/>
      <c r="R156" s="233"/>
      <c r="S156" s="234"/>
      <c r="T156" s="234"/>
      <c r="U156" s="234"/>
      <c r="V156" s="234"/>
      <c r="W156" s="235"/>
      <c r="X156" s="29"/>
      <c r="Y156" s="29"/>
      <c r="Z156" s="29"/>
      <c r="AA156" s="21"/>
    </row>
    <row r="157" spans="1:27" ht="15" x14ac:dyDescent="0.2">
      <c r="A157" s="21"/>
      <c r="B157" s="29"/>
      <c r="C157" s="29"/>
      <c r="D157" s="233"/>
      <c r="E157" s="234"/>
      <c r="F157" s="234"/>
      <c r="G157" s="234"/>
      <c r="H157" s="234"/>
      <c r="I157" s="235"/>
      <c r="J157" s="126"/>
      <c r="K157" s="233"/>
      <c r="L157" s="234"/>
      <c r="M157" s="234"/>
      <c r="N157" s="234"/>
      <c r="O157" s="234"/>
      <c r="P157" s="235"/>
      <c r="Q157" s="126"/>
      <c r="R157" s="233"/>
      <c r="S157" s="234"/>
      <c r="T157" s="234"/>
      <c r="U157" s="234"/>
      <c r="V157" s="234"/>
      <c r="W157" s="235"/>
      <c r="X157" s="29"/>
      <c r="Y157" s="29"/>
      <c r="Z157" s="29"/>
      <c r="AA157" s="21"/>
    </row>
    <row r="158" spans="1:27" ht="15" x14ac:dyDescent="0.2">
      <c r="A158" s="21"/>
      <c r="B158" s="29"/>
      <c r="C158" s="29"/>
      <c r="D158" s="236"/>
      <c r="E158" s="237"/>
      <c r="F158" s="237"/>
      <c r="G158" s="237"/>
      <c r="H158" s="237"/>
      <c r="I158" s="238"/>
      <c r="J158" s="126"/>
      <c r="K158" s="236"/>
      <c r="L158" s="237"/>
      <c r="M158" s="237"/>
      <c r="N158" s="237"/>
      <c r="O158" s="237"/>
      <c r="P158" s="238"/>
      <c r="Q158" s="126"/>
      <c r="R158" s="236"/>
      <c r="S158" s="237"/>
      <c r="T158" s="237"/>
      <c r="U158" s="237"/>
      <c r="V158" s="237"/>
      <c r="W158" s="238"/>
      <c r="X158" s="29"/>
      <c r="Y158" s="29"/>
      <c r="Z158" s="29"/>
      <c r="AA158" s="21"/>
    </row>
    <row r="159" spans="1:27" ht="15" x14ac:dyDescent="0.2">
      <c r="A159" s="21"/>
      <c r="B159" s="29"/>
      <c r="C159" s="29"/>
      <c r="D159" s="128"/>
      <c r="E159" s="128"/>
      <c r="F159" s="128"/>
      <c r="G159" s="128"/>
      <c r="H159" s="128"/>
      <c r="I159" s="126"/>
      <c r="J159" s="126"/>
      <c r="K159" s="128"/>
      <c r="L159" s="128"/>
      <c r="M159" s="128"/>
      <c r="N159" s="128"/>
      <c r="O159" s="128"/>
      <c r="P159" s="126"/>
      <c r="Q159" s="126"/>
      <c r="R159" s="128"/>
      <c r="S159" s="128"/>
      <c r="T159" s="128"/>
      <c r="U159" s="128"/>
      <c r="V159" s="128"/>
      <c r="W159" s="126"/>
      <c r="X159" s="29"/>
      <c r="Y159" s="29"/>
      <c r="Z159" s="29"/>
      <c r="AA159" s="21"/>
    </row>
    <row r="160" spans="1:27" ht="15" x14ac:dyDescent="0.2">
      <c r="A160" s="21"/>
      <c r="B160" s="29"/>
      <c r="C160" s="29"/>
      <c r="D160" s="221" t="s">
        <v>880</v>
      </c>
      <c r="E160" s="222"/>
      <c r="F160" s="222"/>
      <c r="G160" s="222"/>
      <c r="H160" s="222"/>
      <c r="I160" s="223"/>
      <c r="J160" s="126"/>
      <c r="K160" s="221" t="s">
        <v>880</v>
      </c>
      <c r="L160" s="222"/>
      <c r="M160" s="222"/>
      <c r="N160" s="222"/>
      <c r="O160" s="222"/>
      <c r="P160" s="223"/>
      <c r="Q160" s="126"/>
      <c r="R160" s="221" t="s">
        <v>880</v>
      </c>
      <c r="S160" s="222"/>
      <c r="T160" s="222"/>
      <c r="U160" s="222"/>
      <c r="V160" s="222"/>
      <c r="W160" s="223"/>
      <c r="X160" s="29"/>
      <c r="Y160" s="29"/>
      <c r="Z160" s="29"/>
      <c r="AA160" s="21"/>
    </row>
    <row r="161" spans="1:27" ht="15" x14ac:dyDescent="0.2">
      <c r="A161" s="21"/>
      <c r="B161" s="29"/>
      <c r="C161" s="29"/>
      <c r="D161" s="224"/>
      <c r="E161" s="225"/>
      <c r="F161" s="225"/>
      <c r="G161" s="225"/>
      <c r="H161" s="225"/>
      <c r="I161" s="226"/>
      <c r="J161" s="126"/>
      <c r="K161" s="224"/>
      <c r="L161" s="225"/>
      <c r="M161" s="225"/>
      <c r="N161" s="225"/>
      <c r="O161" s="225"/>
      <c r="P161" s="226"/>
      <c r="Q161" s="126"/>
      <c r="R161" s="224"/>
      <c r="S161" s="225"/>
      <c r="T161" s="225"/>
      <c r="U161" s="225"/>
      <c r="V161" s="225"/>
      <c r="W161" s="226"/>
      <c r="X161" s="29"/>
      <c r="Y161" s="29"/>
      <c r="Z161" s="29"/>
      <c r="AA161" s="21"/>
    </row>
    <row r="162" spans="1:27" ht="15" x14ac:dyDescent="0.2">
      <c r="A162" s="21"/>
      <c r="B162" s="29"/>
      <c r="C162" s="29"/>
      <c r="D162" s="224"/>
      <c r="E162" s="225"/>
      <c r="F162" s="225"/>
      <c r="G162" s="225"/>
      <c r="H162" s="225"/>
      <c r="I162" s="226"/>
      <c r="J162" s="126"/>
      <c r="K162" s="224"/>
      <c r="L162" s="225"/>
      <c r="M162" s="225"/>
      <c r="N162" s="225"/>
      <c r="O162" s="225"/>
      <c r="P162" s="226"/>
      <c r="Q162" s="126"/>
      <c r="R162" s="224"/>
      <c r="S162" s="225"/>
      <c r="T162" s="225"/>
      <c r="U162" s="225"/>
      <c r="V162" s="225"/>
      <c r="W162" s="226"/>
      <c r="X162" s="29"/>
      <c r="Y162" s="29"/>
      <c r="Z162" s="29"/>
      <c r="AA162" s="21"/>
    </row>
    <row r="163" spans="1:27" ht="15" x14ac:dyDescent="0.2">
      <c r="A163" s="21"/>
      <c r="B163" s="29"/>
      <c r="C163" s="29"/>
      <c r="D163" s="227"/>
      <c r="E163" s="228"/>
      <c r="F163" s="228"/>
      <c r="G163" s="228"/>
      <c r="H163" s="228"/>
      <c r="I163" s="229"/>
      <c r="J163" s="126"/>
      <c r="K163" s="227"/>
      <c r="L163" s="228"/>
      <c r="M163" s="228"/>
      <c r="N163" s="228"/>
      <c r="O163" s="228"/>
      <c r="P163" s="229"/>
      <c r="Q163" s="126"/>
      <c r="R163" s="227"/>
      <c r="S163" s="228"/>
      <c r="T163" s="228"/>
      <c r="U163" s="228"/>
      <c r="V163" s="228"/>
      <c r="W163" s="229"/>
      <c r="X163" s="29"/>
      <c r="Y163" s="29"/>
      <c r="Z163" s="29"/>
      <c r="AA163" s="21"/>
    </row>
    <row r="164" spans="1:27" ht="15" x14ac:dyDescent="0.2">
      <c r="A164" s="21"/>
      <c r="B164" s="29"/>
      <c r="C164" s="29"/>
      <c r="D164" s="129"/>
      <c r="E164" s="129"/>
      <c r="F164" s="129"/>
      <c r="G164" s="129"/>
      <c r="H164" s="129"/>
      <c r="I164" s="129"/>
      <c r="J164" s="130"/>
      <c r="K164" s="129"/>
      <c r="L164" s="129"/>
      <c r="M164" s="129"/>
      <c r="N164" s="129"/>
      <c r="O164" s="129"/>
      <c r="P164" s="129"/>
      <c r="Q164" s="130"/>
      <c r="R164" s="129"/>
      <c r="S164" s="129"/>
      <c r="T164" s="129"/>
      <c r="U164" s="129"/>
      <c r="V164" s="129"/>
      <c r="W164" s="129"/>
      <c r="X164" s="29"/>
      <c r="Y164" s="29"/>
      <c r="Z164" s="29"/>
      <c r="AA164" s="21"/>
    </row>
    <row r="165" spans="1:27" ht="15" x14ac:dyDescent="0.2">
      <c r="A165" s="21"/>
      <c r="B165" s="29"/>
      <c r="C165" s="29"/>
      <c r="D165" s="129"/>
      <c r="E165" s="129"/>
      <c r="F165" s="129"/>
      <c r="G165" s="129"/>
      <c r="H165" s="129"/>
      <c r="I165" s="129"/>
      <c r="J165" s="130"/>
      <c r="K165" s="129"/>
      <c r="L165" s="129"/>
      <c r="M165" s="129"/>
      <c r="N165" s="129"/>
      <c r="O165" s="129"/>
      <c r="P165" s="129"/>
      <c r="Q165" s="130"/>
      <c r="R165" s="129"/>
      <c r="S165" s="129"/>
      <c r="T165" s="129"/>
      <c r="U165" s="129"/>
      <c r="V165" s="129"/>
      <c r="W165" s="129"/>
      <c r="X165" s="29"/>
      <c r="Y165" s="29"/>
      <c r="Z165" s="29"/>
      <c r="AA165" s="21"/>
    </row>
    <row r="166" spans="1:27" ht="15" x14ac:dyDescent="0.2">
      <c r="A166" s="21"/>
      <c r="B166" s="29"/>
      <c r="C166" s="29"/>
      <c r="D166" s="129"/>
      <c r="E166" s="129"/>
      <c r="F166" s="129"/>
      <c r="G166" s="129"/>
      <c r="H166" s="129"/>
      <c r="I166" s="129"/>
      <c r="J166" s="130"/>
      <c r="K166" s="129"/>
      <c r="L166" s="129"/>
      <c r="M166" s="129"/>
      <c r="N166" s="129"/>
      <c r="O166" s="129"/>
      <c r="P166" s="129"/>
      <c r="Q166" s="130"/>
      <c r="R166" s="129"/>
      <c r="S166" s="129"/>
      <c r="T166" s="129"/>
      <c r="U166" s="129"/>
      <c r="V166" s="129"/>
      <c r="W166" s="129"/>
      <c r="X166" s="29"/>
      <c r="Y166" s="29"/>
      <c r="Z166" s="29"/>
      <c r="AA166" s="21"/>
    </row>
    <row r="167" spans="1:27" ht="15" x14ac:dyDescent="0.2">
      <c r="A167" s="21"/>
      <c r="B167" s="29"/>
      <c r="C167" s="29"/>
      <c r="D167" s="129"/>
      <c r="E167" s="129"/>
      <c r="F167" s="129"/>
      <c r="G167" s="129"/>
      <c r="H167" s="129"/>
      <c r="I167" s="129"/>
      <c r="J167" s="130"/>
      <c r="K167" s="129"/>
      <c r="L167" s="129"/>
      <c r="M167" s="129"/>
      <c r="N167" s="129"/>
      <c r="O167" s="129"/>
      <c r="P167" s="129"/>
      <c r="Q167" s="130"/>
      <c r="R167" s="129"/>
      <c r="S167" s="129"/>
      <c r="T167" s="129"/>
      <c r="U167" s="129"/>
      <c r="V167" s="129"/>
      <c r="W167" s="129"/>
      <c r="X167" s="29"/>
      <c r="Y167" s="29"/>
      <c r="Z167" s="29"/>
      <c r="AA167" s="21"/>
    </row>
    <row r="168" spans="1:27" ht="15" x14ac:dyDescent="0.2">
      <c r="A168" s="21"/>
      <c r="B168" s="29"/>
      <c r="C168" s="29"/>
      <c r="D168" s="129"/>
      <c r="E168" s="129"/>
      <c r="F168" s="129"/>
      <c r="G168" s="129"/>
      <c r="H168" s="129"/>
      <c r="I168" s="129"/>
      <c r="J168" s="130"/>
      <c r="K168" s="129"/>
      <c r="L168" s="129"/>
      <c r="M168" s="129"/>
      <c r="N168" s="129"/>
      <c r="O168" s="129"/>
      <c r="P168" s="129"/>
      <c r="Q168" s="130"/>
      <c r="R168" s="129"/>
      <c r="S168" s="129"/>
      <c r="T168" s="129"/>
      <c r="U168" s="129"/>
      <c r="V168" s="129"/>
      <c r="W168" s="129"/>
      <c r="X168" s="29"/>
      <c r="Y168" s="29"/>
      <c r="Z168" s="29"/>
      <c r="AA168" s="21"/>
    </row>
    <row r="169" spans="1:27" ht="15" x14ac:dyDescent="0.2">
      <c r="A169" s="21"/>
      <c r="B169" s="29"/>
      <c r="C169" s="29"/>
      <c r="D169" s="129"/>
      <c r="E169" s="129"/>
      <c r="F169" s="129"/>
      <c r="G169" s="129"/>
      <c r="H169" s="129"/>
      <c r="I169" s="129"/>
      <c r="J169" s="130"/>
      <c r="K169" s="129"/>
      <c r="L169" s="129"/>
      <c r="M169" s="129"/>
      <c r="N169" s="129"/>
      <c r="O169" s="129"/>
      <c r="P169" s="129"/>
      <c r="Q169" s="130"/>
      <c r="R169" s="129"/>
      <c r="S169" s="129"/>
      <c r="T169" s="129"/>
      <c r="U169" s="129"/>
      <c r="V169" s="129"/>
      <c r="W169" s="129"/>
      <c r="X169" s="29"/>
      <c r="Y169" s="29"/>
      <c r="Z169" s="29"/>
      <c r="AA169" s="21"/>
    </row>
    <row r="170" spans="1:27" ht="15" x14ac:dyDescent="0.2">
      <c r="A170" s="21"/>
      <c r="B170" s="29"/>
      <c r="C170" s="29"/>
      <c r="D170" s="129"/>
      <c r="E170" s="129"/>
      <c r="F170" s="129"/>
      <c r="G170" s="129"/>
      <c r="H170" s="129"/>
      <c r="I170" s="129"/>
      <c r="J170" s="130"/>
      <c r="K170" s="129"/>
      <c r="L170" s="129"/>
      <c r="M170" s="129"/>
      <c r="N170" s="129"/>
      <c r="O170" s="129"/>
      <c r="P170" s="129"/>
      <c r="Q170" s="130"/>
      <c r="R170" s="129"/>
      <c r="S170" s="129"/>
      <c r="T170" s="129"/>
      <c r="U170" s="129"/>
      <c r="V170" s="129"/>
      <c r="W170" s="129"/>
      <c r="X170" s="29"/>
      <c r="Y170" s="29"/>
      <c r="Z170" s="29"/>
      <c r="AA170" s="21"/>
    </row>
    <row r="171" spans="1:27" ht="15" x14ac:dyDescent="0.2">
      <c r="A171" s="21"/>
      <c r="B171" s="29"/>
      <c r="C171" s="29"/>
      <c r="D171" s="129"/>
      <c r="E171" s="129"/>
      <c r="F171" s="129"/>
      <c r="G171" s="129"/>
      <c r="H171" s="129"/>
      <c r="I171" s="129"/>
      <c r="J171" s="130"/>
      <c r="K171" s="129"/>
      <c r="L171" s="129"/>
      <c r="M171" s="129"/>
      <c r="N171" s="129"/>
      <c r="O171" s="129"/>
      <c r="P171" s="129"/>
      <c r="Q171" s="130"/>
      <c r="R171" s="129"/>
      <c r="S171" s="129"/>
      <c r="T171" s="129"/>
      <c r="U171" s="129"/>
      <c r="V171" s="129"/>
      <c r="W171" s="129"/>
      <c r="X171" s="29"/>
      <c r="Y171" s="29"/>
      <c r="Z171" s="29"/>
      <c r="AA171" s="21"/>
    </row>
    <row r="172" spans="1:27" ht="15" x14ac:dyDescent="0.2">
      <c r="A172" s="21"/>
      <c r="B172" s="29"/>
      <c r="C172" s="29"/>
      <c r="D172" s="129"/>
      <c r="E172" s="129"/>
      <c r="F172" s="129"/>
      <c r="G172" s="129"/>
      <c r="H172" s="129"/>
      <c r="I172" s="129"/>
      <c r="J172" s="130"/>
      <c r="K172" s="129"/>
      <c r="L172" s="129"/>
      <c r="M172" s="129"/>
      <c r="N172" s="129"/>
      <c r="O172" s="129"/>
      <c r="P172" s="129"/>
      <c r="Q172" s="130"/>
      <c r="R172" s="129"/>
      <c r="S172" s="129"/>
      <c r="T172" s="129"/>
      <c r="U172" s="129"/>
      <c r="V172" s="129"/>
      <c r="W172" s="129"/>
      <c r="X172" s="29"/>
      <c r="Y172" s="29"/>
      <c r="Z172" s="29"/>
      <c r="AA172" s="21"/>
    </row>
    <row r="173" spans="1:27" ht="15" x14ac:dyDescent="0.2">
      <c r="A173" s="21"/>
      <c r="B173" s="29"/>
      <c r="C173" s="29"/>
      <c r="D173" s="129"/>
      <c r="E173" s="129"/>
      <c r="F173" s="129"/>
      <c r="G173" s="129"/>
      <c r="H173" s="129"/>
      <c r="I173" s="129"/>
      <c r="J173" s="130"/>
      <c r="K173" s="129"/>
      <c r="L173" s="129"/>
      <c r="M173" s="129"/>
      <c r="N173" s="129"/>
      <c r="O173" s="129"/>
      <c r="P173" s="129"/>
      <c r="Q173" s="130"/>
      <c r="R173" s="129"/>
      <c r="S173" s="129"/>
      <c r="T173" s="129"/>
      <c r="U173" s="129"/>
      <c r="V173" s="129"/>
      <c r="W173" s="129"/>
      <c r="X173" s="29"/>
      <c r="Y173" s="29"/>
      <c r="Z173" s="29"/>
      <c r="AA173" s="21"/>
    </row>
    <row r="174" spans="1:27" ht="15" x14ac:dyDescent="0.2">
      <c r="A174" s="10"/>
      <c r="B174" s="29"/>
      <c r="C174" s="29"/>
      <c r="D174" s="29"/>
      <c r="E174" s="29"/>
      <c r="F174" s="29"/>
      <c r="G174" s="29"/>
      <c r="H174" s="36"/>
      <c r="I174" s="36"/>
      <c r="J174" s="36"/>
      <c r="K174" s="36"/>
      <c r="L174" s="36"/>
      <c r="M174" s="36"/>
      <c r="N174" s="36"/>
      <c r="O174" s="36"/>
      <c r="P174" s="36"/>
      <c r="Q174" s="36"/>
      <c r="R174" s="36"/>
      <c r="S174" s="29"/>
      <c r="T174" s="29"/>
      <c r="U174" s="29"/>
      <c r="V174" s="29"/>
      <c r="W174" s="29"/>
      <c r="X174" s="29"/>
      <c r="Y174" s="29"/>
      <c r="Z174" s="29"/>
      <c r="AA174" s="10"/>
    </row>
    <row r="175" spans="1:27" s="4" customFormat="1" ht="15" customHeight="1" x14ac:dyDescent="0.2">
      <c r="A175" s="10"/>
      <c r="B175" s="10"/>
      <c r="C175" s="22"/>
      <c r="D175" s="23"/>
      <c r="E175" s="23"/>
      <c r="F175" s="23"/>
      <c r="G175" s="24"/>
      <c r="H175" s="24"/>
      <c r="I175" s="24"/>
      <c r="J175" s="25"/>
      <c r="K175" s="10"/>
      <c r="L175" s="10"/>
      <c r="M175" s="10"/>
      <c r="N175" s="10"/>
      <c r="O175" s="10"/>
      <c r="P175" s="10"/>
      <c r="Q175" s="10"/>
      <c r="R175" s="10"/>
      <c r="S175" s="10"/>
      <c r="T175" s="10"/>
      <c r="U175" s="10"/>
      <c r="V175" s="10"/>
      <c r="W175" s="10"/>
      <c r="X175" s="10"/>
      <c r="Y175" s="10"/>
      <c r="Z175" s="10"/>
      <c r="AA175" s="10"/>
    </row>
    <row r="176" spans="1:27" s="4" customFormat="1" ht="15" hidden="1" customHeight="1" x14ac:dyDescent="0.2">
      <c r="B176" s="5"/>
      <c r="C176" s="5"/>
      <c r="D176" s="5"/>
      <c r="E176" s="5"/>
      <c r="F176" s="5"/>
      <c r="G176" s="5"/>
      <c r="H176" s="6"/>
      <c r="I176" s="6"/>
      <c r="J176" s="6"/>
      <c r="K176" s="6"/>
      <c r="L176" s="6"/>
      <c r="M176" s="6"/>
      <c r="N176" s="6"/>
      <c r="O176" s="6"/>
      <c r="P176" s="6"/>
      <c r="Q176" s="6"/>
      <c r="R176" s="6"/>
      <c r="S176" s="6"/>
      <c r="T176" s="6"/>
      <c r="U176" s="6"/>
      <c r="V176" s="5"/>
      <c r="W176" s="5"/>
      <c r="X176" s="5"/>
      <c r="Y176" s="5"/>
      <c r="Z176" s="5"/>
    </row>
    <row r="177" spans="2:26" s="4" customFormat="1" ht="15" hidden="1" customHeight="1" x14ac:dyDescent="0.2">
      <c r="B177" s="5"/>
      <c r="C177" s="5"/>
      <c r="D177" s="5"/>
      <c r="E177" s="5"/>
      <c r="F177" s="5"/>
      <c r="G177" s="5"/>
      <c r="H177" s="6"/>
      <c r="I177" s="6"/>
      <c r="J177" s="6"/>
      <c r="K177" s="6"/>
      <c r="L177" s="6"/>
      <c r="M177" s="6"/>
      <c r="N177" s="6"/>
      <c r="O177" s="6"/>
      <c r="P177" s="6"/>
      <c r="Q177" s="6"/>
      <c r="R177" s="6"/>
      <c r="S177" s="6"/>
      <c r="T177" s="6"/>
      <c r="U177" s="6"/>
      <c r="V177" s="5"/>
      <c r="W177" s="5"/>
      <c r="X177" s="5"/>
      <c r="Y177" s="5"/>
      <c r="Z177" s="5"/>
    </row>
    <row r="178" spans="2:26" s="4" customFormat="1" ht="15" hidden="1" customHeight="1" x14ac:dyDescent="0.2">
      <c r="B178" s="5"/>
      <c r="C178" s="5"/>
      <c r="D178" s="5"/>
      <c r="E178" s="5"/>
      <c r="F178" s="5"/>
      <c r="G178" s="5"/>
      <c r="H178" s="6"/>
      <c r="I178" s="6"/>
      <c r="J178" s="6"/>
      <c r="K178" s="6"/>
      <c r="L178" s="6"/>
      <c r="M178" s="6"/>
      <c r="N178" s="6"/>
      <c r="O178" s="6"/>
      <c r="P178" s="6"/>
      <c r="Q178" s="6"/>
      <c r="R178" s="6"/>
      <c r="S178" s="6"/>
      <c r="T178" s="6"/>
      <c r="U178" s="6"/>
      <c r="V178" s="5"/>
      <c r="W178" s="5"/>
      <c r="X178" s="5"/>
      <c r="Y178" s="5"/>
      <c r="Z178" s="5"/>
    </row>
    <row r="179" spans="2:26" s="4" customFormat="1" ht="15" hidden="1" customHeight="1" x14ac:dyDescent="0.2">
      <c r="B179" s="5"/>
      <c r="C179" s="5"/>
      <c r="D179" s="5"/>
      <c r="E179" s="5"/>
      <c r="F179" s="5"/>
      <c r="G179" s="5"/>
      <c r="H179" s="6"/>
      <c r="I179" s="6"/>
      <c r="J179" s="6"/>
      <c r="K179" s="6"/>
      <c r="L179" s="6"/>
      <c r="M179" s="6"/>
      <c r="N179" s="6"/>
      <c r="O179" s="6"/>
      <c r="P179" s="6"/>
      <c r="Q179" s="6"/>
      <c r="R179" s="6"/>
      <c r="S179" s="6"/>
      <c r="T179" s="6"/>
      <c r="U179" s="6"/>
      <c r="V179" s="5"/>
      <c r="W179" s="5"/>
      <c r="X179" s="5"/>
      <c r="Y179" s="5"/>
      <c r="Z179" s="5"/>
    </row>
    <row r="180" spans="2:26" s="4" customFormat="1" ht="15" hidden="1" customHeight="1" x14ac:dyDescent="0.2">
      <c r="B180" s="5"/>
      <c r="C180" s="5"/>
      <c r="D180" s="5"/>
      <c r="E180" s="5"/>
      <c r="F180" s="5"/>
      <c r="G180" s="5"/>
      <c r="H180" s="6"/>
      <c r="I180" s="6"/>
      <c r="J180" s="6"/>
      <c r="K180" s="6"/>
      <c r="L180" s="6"/>
      <c r="M180" s="6"/>
      <c r="N180" s="6"/>
      <c r="O180" s="6"/>
      <c r="P180" s="6"/>
      <c r="Q180" s="6"/>
      <c r="R180" s="6"/>
      <c r="S180" s="6"/>
      <c r="T180" s="6"/>
      <c r="U180" s="6"/>
      <c r="V180" s="5"/>
      <c r="W180" s="5"/>
      <c r="X180" s="5"/>
      <c r="Y180" s="5"/>
      <c r="Z180" s="5"/>
    </row>
    <row r="181" spans="2:26" s="4" customFormat="1" ht="15" hidden="1" customHeight="1" x14ac:dyDescent="0.2">
      <c r="B181" s="5"/>
      <c r="C181" s="5"/>
      <c r="D181" s="5"/>
      <c r="E181" s="5"/>
      <c r="F181" s="5"/>
      <c r="G181" s="5"/>
      <c r="H181" s="6"/>
      <c r="I181" s="6"/>
      <c r="J181" s="6"/>
      <c r="K181" s="6"/>
      <c r="L181" s="6"/>
      <c r="M181" s="6"/>
      <c r="N181" s="6"/>
      <c r="O181" s="6"/>
      <c r="P181" s="6"/>
      <c r="Q181" s="6"/>
      <c r="R181" s="6"/>
      <c r="S181" s="6"/>
      <c r="T181" s="6"/>
      <c r="U181" s="6"/>
      <c r="V181" s="5"/>
      <c r="W181" s="5"/>
      <c r="X181" s="5"/>
      <c r="Y181" s="5"/>
      <c r="Z181" s="5"/>
    </row>
    <row r="182" spans="2:26" s="4" customFormat="1" ht="15" hidden="1" customHeight="1" x14ac:dyDescent="0.2">
      <c r="B182" s="5"/>
      <c r="C182" s="5"/>
      <c r="D182" s="5"/>
      <c r="E182" s="5"/>
      <c r="F182" s="5"/>
      <c r="G182" s="5"/>
      <c r="H182" s="6"/>
      <c r="I182" s="6"/>
      <c r="J182" s="6"/>
      <c r="K182" s="6"/>
      <c r="L182" s="6"/>
      <c r="M182" s="6"/>
      <c r="N182" s="6"/>
      <c r="O182" s="6"/>
      <c r="P182" s="6"/>
      <c r="Q182" s="6"/>
      <c r="R182" s="6"/>
      <c r="S182" s="6"/>
      <c r="T182" s="6"/>
      <c r="U182" s="6"/>
      <c r="V182" s="5"/>
      <c r="W182" s="5"/>
      <c r="X182" s="5"/>
      <c r="Y182" s="5"/>
      <c r="Z182" s="5"/>
    </row>
    <row r="183" spans="2:26" s="4" customFormat="1" ht="15" hidden="1" customHeight="1" x14ac:dyDescent="0.2">
      <c r="B183" s="5"/>
      <c r="C183" s="5"/>
      <c r="D183" s="5"/>
      <c r="E183" s="5"/>
      <c r="F183" s="5"/>
      <c r="G183" s="5"/>
      <c r="H183" s="6"/>
      <c r="I183" s="6"/>
      <c r="J183" s="6"/>
      <c r="K183" s="6"/>
      <c r="L183" s="6"/>
      <c r="M183" s="6"/>
      <c r="N183" s="6"/>
      <c r="O183" s="6"/>
      <c r="P183" s="6"/>
      <c r="Q183" s="6"/>
      <c r="R183" s="6"/>
      <c r="S183" s="6"/>
      <c r="T183" s="6"/>
      <c r="U183" s="6"/>
      <c r="V183" s="5"/>
      <c r="W183" s="5"/>
      <c r="X183" s="5"/>
      <c r="Y183" s="5"/>
      <c r="Z183" s="5"/>
    </row>
    <row r="184" spans="2:26" s="4" customFormat="1" ht="15" hidden="1" customHeight="1" x14ac:dyDescent="0.2">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2:26" s="4" customFormat="1" ht="15" hidden="1" customHeight="1" x14ac:dyDescent="0.2">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2:26" s="4" customFormat="1" ht="15" hidden="1" x14ac:dyDescent="0.2">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2:26" s="4" customFormat="1" ht="15" hidden="1" x14ac:dyDescent="0.2">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2:26" s="4" customFormat="1" ht="9" hidden="1" customHeight="1" x14ac:dyDescent="0.2">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2:26" s="4" customFormat="1" ht="15" hidden="1" x14ac:dyDescent="0.2">
      <c r="B189" s="5"/>
      <c r="C189" s="5"/>
      <c r="D189" s="5"/>
      <c r="E189" s="5"/>
      <c r="F189" s="5"/>
      <c r="G189" s="5"/>
      <c r="H189" s="5"/>
      <c r="I189" s="6"/>
      <c r="J189" s="6"/>
      <c r="K189" s="6"/>
      <c r="L189" s="6"/>
      <c r="M189" s="6"/>
      <c r="N189" s="6"/>
      <c r="O189" s="6"/>
      <c r="P189" s="6"/>
      <c r="Q189" s="6"/>
      <c r="R189" s="6"/>
      <c r="S189" s="6"/>
      <c r="T189" s="6"/>
      <c r="U189" s="6"/>
      <c r="V189" s="6"/>
      <c r="W189" s="6"/>
      <c r="X189" s="6"/>
      <c r="Y189" s="6"/>
      <c r="Z189" s="6"/>
    </row>
    <row r="190" spans="2:26" s="4" customFormat="1" ht="15" hidden="1" x14ac:dyDescent="0.2">
      <c r="B190" s="5"/>
      <c r="C190" s="5"/>
      <c r="D190" s="5"/>
      <c r="E190" s="5"/>
      <c r="F190" s="5"/>
      <c r="G190" s="5"/>
      <c r="H190" s="5"/>
      <c r="I190" s="6"/>
      <c r="J190" s="6"/>
      <c r="K190" s="6"/>
      <c r="L190" s="6"/>
      <c r="M190" s="6"/>
      <c r="N190" s="6"/>
      <c r="O190" s="6"/>
      <c r="P190" s="6"/>
      <c r="Q190" s="6"/>
      <c r="R190" s="6"/>
      <c r="S190" s="6"/>
      <c r="T190" s="6"/>
      <c r="U190" s="6"/>
      <c r="V190" s="6"/>
      <c r="W190" s="6"/>
      <c r="X190" s="6"/>
      <c r="Y190" s="6"/>
      <c r="Z190" s="6"/>
    </row>
    <row r="191" spans="2:26" s="4" customFormat="1" ht="15" hidden="1" x14ac:dyDescent="0.2">
      <c r="B191" s="5"/>
      <c r="C191" s="5"/>
      <c r="D191" s="5"/>
      <c r="E191" s="5"/>
      <c r="F191" s="5"/>
      <c r="G191" s="5"/>
      <c r="H191" s="5"/>
      <c r="I191" s="6"/>
      <c r="J191" s="6"/>
      <c r="K191" s="6"/>
      <c r="L191" s="6"/>
      <c r="M191" s="6"/>
      <c r="N191" s="6"/>
      <c r="O191" s="6"/>
      <c r="P191" s="6"/>
      <c r="Q191" s="6"/>
      <c r="R191" s="6"/>
      <c r="S191" s="6"/>
      <c r="T191" s="6"/>
      <c r="U191" s="6"/>
      <c r="V191" s="6"/>
      <c r="W191" s="6"/>
      <c r="X191" s="6"/>
      <c r="Y191" s="6"/>
      <c r="Z191" s="6"/>
    </row>
    <row r="192" spans="2:26" s="4" customFormat="1" ht="15" hidden="1" x14ac:dyDescent="0.2">
      <c r="B192" s="5"/>
      <c r="C192" s="5"/>
      <c r="D192" s="5"/>
      <c r="E192" s="5"/>
      <c r="F192" s="5"/>
      <c r="G192" s="5"/>
      <c r="H192" s="5"/>
      <c r="I192" s="7"/>
      <c r="J192" s="8"/>
      <c r="K192" s="6"/>
      <c r="L192" s="6"/>
      <c r="M192" s="6"/>
      <c r="N192" s="6"/>
      <c r="O192" s="6"/>
      <c r="P192" s="6"/>
      <c r="Q192" s="6"/>
      <c r="R192" s="6"/>
      <c r="S192" s="6"/>
      <c r="T192" s="6"/>
      <c r="U192" s="6"/>
      <c r="V192" s="6"/>
      <c r="W192" s="6"/>
      <c r="X192" s="6"/>
      <c r="Y192" s="6"/>
      <c r="Z192" s="6"/>
    </row>
    <row r="193" spans="2:26" s="4" customFormat="1" ht="15" hidden="1" x14ac:dyDescent="0.2">
      <c r="B193" s="5"/>
      <c r="C193" s="5"/>
      <c r="D193" s="5"/>
      <c r="E193" s="5"/>
      <c r="F193" s="5"/>
      <c r="G193" s="5"/>
      <c r="H193" s="5"/>
      <c r="I193" s="6"/>
      <c r="J193" s="6"/>
      <c r="K193" s="6"/>
      <c r="L193" s="7"/>
      <c r="M193" s="6"/>
      <c r="N193" s="6"/>
      <c r="O193" s="6"/>
      <c r="P193" s="6"/>
      <c r="Q193" s="6"/>
      <c r="R193" s="6"/>
      <c r="S193" s="7"/>
      <c r="T193" s="6"/>
      <c r="U193" s="6"/>
      <c r="V193" s="6"/>
      <c r="W193" s="6"/>
      <c r="X193" s="6"/>
      <c r="Y193" s="6"/>
      <c r="Z193" s="6"/>
    </row>
    <row r="194" spans="2:26" s="4" customFormat="1" ht="15" hidden="1" x14ac:dyDescent="0.2">
      <c r="B194" s="5"/>
      <c r="C194" s="5"/>
      <c r="D194" s="5"/>
      <c r="E194" s="5"/>
      <c r="F194" s="5"/>
      <c r="G194" s="5"/>
      <c r="H194" s="5"/>
      <c r="I194" s="6"/>
      <c r="J194" s="6"/>
      <c r="K194" s="6"/>
      <c r="L194" s="8"/>
      <c r="M194" s="6"/>
      <c r="N194" s="6"/>
      <c r="O194" s="6"/>
      <c r="P194" s="6"/>
      <c r="Q194" s="6"/>
      <c r="R194" s="6"/>
      <c r="S194" s="8"/>
      <c r="T194" s="6"/>
      <c r="U194" s="6"/>
      <c r="V194" s="6"/>
      <c r="W194" s="6"/>
      <c r="X194" s="6"/>
      <c r="Y194" s="6"/>
      <c r="Z194" s="6"/>
    </row>
    <row r="195" spans="2:26" s="4" customFormat="1" ht="15" hidden="1" x14ac:dyDescent="0.2">
      <c r="B195" s="5"/>
      <c r="C195" s="5"/>
      <c r="D195" s="5"/>
      <c r="E195" s="5"/>
      <c r="F195" s="5"/>
      <c r="G195" s="5"/>
      <c r="H195" s="5"/>
      <c r="I195" s="6"/>
      <c r="J195" s="6"/>
      <c r="K195" s="6"/>
      <c r="L195" s="6"/>
      <c r="M195" s="6"/>
      <c r="N195" s="6"/>
      <c r="O195" s="6"/>
      <c r="P195" s="6"/>
      <c r="Q195" s="6"/>
      <c r="R195" s="6"/>
      <c r="S195" s="6"/>
      <c r="T195" s="6"/>
      <c r="U195" s="6"/>
      <c r="V195" s="6"/>
      <c r="W195" s="6"/>
      <c r="X195" s="6"/>
      <c r="Y195" s="6"/>
      <c r="Z195" s="6"/>
    </row>
    <row r="196" spans="2:26" s="4" customFormat="1" ht="15" hidden="1" x14ac:dyDescent="0.2">
      <c r="B196" s="5"/>
      <c r="C196" s="5"/>
      <c r="D196" s="5"/>
      <c r="E196" s="5"/>
      <c r="F196" s="5"/>
      <c r="G196" s="5"/>
      <c r="H196" s="5"/>
      <c r="I196" s="6"/>
      <c r="J196" s="6"/>
      <c r="K196" s="6"/>
      <c r="L196" s="6"/>
      <c r="M196" s="6"/>
      <c r="N196" s="6"/>
      <c r="O196" s="6"/>
      <c r="P196" s="6"/>
      <c r="Q196" s="6"/>
      <c r="R196" s="6"/>
      <c r="S196" s="6"/>
      <c r="T196" s="6"/>
      <c r="U196" s="6"/>
      <c r="V196" s="6"/>
      <c r="W196" s="6"/>
      <c r="X196" s="6"/>
      <c r="Y196" s="6"/>
      <c r="Z196" s="6"/>
    </row>
    <row r="197" spans="2:26" s="4" customFormat="1" ht="15" hidden="1" x14ac:dyDescent="0.2">
      <c r="B197" s="5"/>
      <c r="C197" s="5"/>
      <c r="D197" s="5"/>
      <c r="E197" s="5"/>
      <c r="F197" s="5"/>
      <c r="G197" s="5"/>
      <c r="H197" s="5"/>
      <c r="I197" s="6"/>
      <c r="J197" s="6"/>
      <c r="K197" s="6"/>
      <c r="L197" s="6"/>
      <c r="M197" s="6"/>
      <c r="N197" s="6"/>
      <c r="O197" s="6"/>
      <c r="P197" s="6"/>
      <c r="Q197" s="6"/>
      <c r="R197" s="6"/>
      <c r="S197" s="6"/>
      <c r="T197" s="6"/>
      <c r="U197" s="6"/>
      <c r="V197" s="6"/>
      <c r="W197" s="6"/>
      <c r="X197" s="6"/>
      <c r="Y197" s="6"/>
      <c r="Z197" s="6"/>
    </row>
    <row r="198" spans="2:26" s="4" customFormat="1" ht="15" hidden="1" x14ac:dyDescent="0.2">
      <c r="B198" s="5"/>
      <c r="C198" s="5"/>
      <c r="D198" s="5"/>
      <c r="E198" s="5"/>
      <c r="F198" s="5"/>
      <c r="G198" s="5"/>
      <c r="H198" s="5"/>
      <c r="I198" s="6"/>
      <c r="J198" s="6"/>
      <c r="K198" s="6"/>
      <c r="L198" s="6"/>
      <c r="M198" s="6"/>
      <c r="N198" s="6"/>
      <c r="O198" s="6"/>
      <c r="P198" s="6"/>
      <c r="Q198" s="6"/>
      <c r="R198" s="6"/>
      <c r="S198" s="6"/>
      <c r="T198" s="6"/>
      <c r="U198" s="6"/>
      <c r="V198" s="6"/>
      <c r="W198" s="6"/>
      <c r="X198" s="6"/>
      <c r="Y198" s="6"/>
      <c r="Z198" s="6"/>
    </row>
    <row r="199" spans="2:26" s="4" customFormat="1" ht="15" hidden="1" x14ac:dyDescent="0.2">
      <c r="B199" s="5"/>
      <c r="C199" s="5"/>
      <c r="D199" s="5"/>
      <c r="E199" s="5"/>
      <c r="F199" s="5"/>
      <c r="G199" s="5"/>
      <c r="H199" s="5"/>
      <c r="I199" s="6"/>
      <c r="J199" s="6"/>
      <c r="K199" s="6"/>
      <c r="L199" s="6"/>
      <c r="M199" s="6"/>
      <c r="N199" s="6"/>
      <c r="O199" s="6"/>
      <c r="P199" s="6"/>
      <c r="Q199" s="6"/>
      <c r="R199" s="6"/>
      <c r="S199" s="6"/>
      <c r="T199" s="6"/>
      <c r="U199" s="6"/>
      <c r="V199" s="6"/>
      <c r="W199" s="6"/>
      <c r="X199" s="6"/>
      <c r="Y199" s="6"/>
      <c r="Z199" s="6"/>
    </row>
    <row r="200" spans="2:26" s="4" customFormat="1" ht="15" hidden="1" x14ac:dyDescent="0.2">
      <c r="B200" s="5"/>
      <c r="C200" s="5"/>
      <c r="D200" s="5"/>
      <c r="E200" s="5"/>
      <c r="F200" s="5"/>
      <c r="G200" s="5"/>
      <c r="H200" s="5"/>
      <c r="I200" s="6"/>
      <c r="J200" s="6"/>
      <c r="K200" s="6"/>
      <c r="L200" s="6"/>
      <c r="M200" s="6"/>
      <c r="N200" s="6"/>
      <c r="O200" s="6"/>
      <c r="P200" s="6"/>
      <c r="Q200" s="6"/>
      <c r="R200" s="6"/>
      <c r="S200" s="6"/>
      <c r="T200" s="6"/>
      <c r="U200" s="6"/>
      <c r="V200" s="6"/>
      <c r="W200" s="6"/>
      <c r="X200" s="6"/>
      <c r="Y200" s="6"/>
      <c r="Z200" s="6"/>
    </row>
    <row r="201" spans="2:26" s="4" customFormat="1" ht="15" hidden="1" x14ac:dyDescent="0.2">
      <c r="B201" s="5"/>
      <c r="C201" s="5"/>
      <c r="D201" s="5"/>
      <c r="E201" s="5"/>
      <c r="F201" s="5"/>
      <c r="G201" s="5"/>
      <c r="H201" s="5"/>
      <c r="I201" s="6"/>
      <c r="J201" s="6"/>
      <c r="K201" s="6"/>
      <c r="L201" s="6"/>
      <c r="M201" s="6"/>
      <c r="N201" s="6"/>
      <c r="O201" s="6"/>
      <c r="P201" s="6"/>
      <c r="Q201" s="6"/>
      <c r="R201" s="6"/>
      <c r="S201" s="6"/>
      <c r="T201" s="6"/>
      <c r="U201" s="6"/>
      <c r="V201" s="6"/>
      <c r="W201" s="6"/>
      <c r="X201" s="6"/>
      <c r="Y201" s="6"/>
      <c r="Z201" s="6"/>
    </row>
    <row r="202" spans="2:26" s="4" customFormat="1" ht="15" hidden="1" x14ac:dyDescent="0.2">
      <c r="B202" s="5"/>
      <c r="C202" s="5"/>
      <c r="D202" s="5"/>
      <c r="E202" s="5"/>
      <c r="F202" s="5"/>
      <c r="G202" s="5"/>
      <c r="H202" s="5"/>
      <c r="I202" s="6"/>
      <c r="J202" s="6"/>
      <c r="K202" s="6"/>
      <c r="L202" s="6"/>
      <c r="M202" s="6"/>
      <c r="N202" s="6"/>
      <c r="O202" s="6"/>
      <c r="P202" s="6"/>
      <c r="Q202" s="6"/>
      <c r="R202" s="6"/>
      <c r="S202" s="6"/>
      <c r="T202" s="6"/>
      <c r="U202" s="6"/>
      <c r="V202" s="6"/>
      <c r="W202" s="6"/>
      <c r="X202" s="6"/>
      <c r="Y202" s="6"/>
      <c r="Z202" s="6"/>
    </row>
    <row r="203" spans="2:26" s="4" customFormat="1" ht="15" hidden="1" x14ac:dyDescent="0.2">
      <c r="B203" s="5"/>
      <c r="C203" s="5"/>
      <c r="D203" s="5"/>
      <c r="E203" s="5"/>
      <c r="F203" s="5"/>
      <c r="G203" s="5"/>
      <c r="H203" s="5"/>
      <c r="I203" s="6"/>
      <c r="J203" s="6"/>
      <c r="K203" s="6"/>
      <c r="L203" s="6"/>
      <c r="M203" s="6"/>
      <c r="N203" s="6"/>
      <c r="O203" s="6"/>
      <c r="P203" s="6"/>
      <c r="Q203" s="6"/>
      <c r="R203" s="6"/>
      <c r="S203" s="6"/>
      <c r="T203" s="6"/>
      <c r="U203" s="6"/>
      <c r="V203" s="6"/>
      <c r="W203" s="6"/>
      <c r="X203" s="6"/>
      <c r="Y203" s="6"/>
      <c r="Z203" s="6"/>
    </row>
    <row r="204" spans="2:26" s="4" customFormat="1" ht="15" hidden="1" x14ac:dyDescent="0.2">
      <c r="B204" s="5"/>
      <c r="C204" s="5"/>
      <c r="D204" s="5"/>
      <c r="E204" s="5"/>
      <c r="F204" s="5"/>
      <c r="G204" s="5"/>
      <c r="H204" s="5"/>
      <c r="I204" s="6"/>
      <c r="J204" s="6"/>
      <c r="K204" s="6"/>
      <c r="L204" s="6"/>
      <c r="M204" s="6"/>
      <c r="N204" s="6"/>
      <c r="O204" s="6"/>
      <c r="P204" s="6"/>
      <c r="Q204" s="6"/>
      <c r="R204" s="6"/>
      <c r="S204" s="6"/>
      <c r="T204" s="6"/>
      <c r="U204" s="6"/>
      <c r="V204" s="6"/>
      <c r="W204" s="6"/>
      <c r="X204" s="6"/>
      <c r="Y204" s="6"/>
      <c r="Z204" s="6"/>
    </row>
    <row r="205" spans="2:26" s="4" customFormat="1" ht="15" hidden="1" x14ac:dyDescent="0.2">
      <c r="B205" s="5"/>
      <c r="C205" s="5"/>
      <c r="D205" s="5"/>
      <c r="E205" s="5"/>
      <c r="F205" s="5"/>
      <c r="G205" s="5"/>
      <c r="H205" s="5"/>
      <c r="I205" s="6"/>
      <c r="J205" s="6"/>
      <c r="K205" s="6"/>
      <c r="L205" s="6"/>
      <c r="M205" s="6"/>
      <c r="N205" s="6"/>
      <c r="O205" s="6"/>
      <c r="P205" s="6"/>
      <c r="Q205" s="6"/>
      <c r="R205" s="6"/>
      <c r="S205" s="6"/>
      <c r="T205" s="6"/>
      <c r="U205" s="6"/>
      <c r="V205" s="6"/>
      <c r="W205" s="6"/>
      <c r="X205" s="6"/>
      <c r="Y205" s="6"/>
      <c r="Z205" s="6"/>
    </row>
    <row r="206" spans="2:26" s="4" customFormat="1" ht="15" hidden="1" x14ac:dyDescent="0.2">
      <c r="B206" s="5"/>
      <c r="C206" s="5"/>
      <c r="D206" s="5"/>
      <c r="E206" s="5"/>
      <c r="F206" s="5"/>
      <c r="G206" s="5"/>
      <c r="H206" s="5"/>
      <c r="I206" s="6"/>
      <c r="J206" s="6"/>
      <c r="K206" s="6"/>
      <c r="L206" s="6"/>
      <c r="M206" s="6"/>
      <c r="N206" s="6"/>
      <c r="O206" s="6"/>
      <c r="P206" s="6"/>
      <c r="Q206" s="6"/>
      <c r="R206" s="6"/>
      <c r="S206" s="6"/>
      <c r="T206" s="6"/>
      <c r="U206" s="6"/>
      <c r="V206" s="6"/>
      <c r="W206" s="6"/>
      <c r="X206" s="6"/>
      <c r="Y206" s="6"/>
      <c r="Z206" s="6"/>
    </row>
    <row r="207" spans="2:26" s="4" customFormat="1" ht="15" hidden="1" x14ac:dyDescent="0.2">
      <c r="B207" s="5"/>
      <c r="C207" s="5"/>
      <c r="D207" s="5"/>
      <c r="E207" s="5"/>
      <c r="F207" s="5"/>
      <c r="G207" s="5"/>
      <c r="H207" s="5"/>
      <c r="I207" s="6"/>
      <c r="J207" s="6"/>
      <c r="K207" s="6"/>
      <c r="L207" s="6"/>
      <c r="M207" s="6"/>
      <c r="N207" s="6"/>
      <c r="O207" s="6"/>
      <c r="P207" s="6"/>
      <c r="Q207" s="6"/>
      <c r="R207" s="6"/>
      <c r="S207" s="6"/>
      <c r="T207" s="6"/>
      <c r="U207" s="6"/>
      <c r="V207" s="6"/>
      <c r="W207" s="6"/>
      <c r="X207" s="6"/>
      <c r="Y207" s="6"/>
      <c r="Z207" s="6"/>
    </row>
    <row r="208" spans="2:26" s="4" customFormat="1" ht="15" hidden="1" x14ac:dyDescent="0.2">
      <c r="B208" s="5"/>
      <c r="C208" s="5"/>
      <c r="D208" s="5"/>
      <c r="E208" s="5"/>
      <c r="F208" s="5"/>
      <c r="G208" s="5"/>
      <c r="H208" s="5"/>
      <c r="I208" s="6"/>
      <c r="J208" s="6"/>
      <c r="K208" s="6"/>
      <c r="L208" s="6"/>
      <c r="M208" s="6"/>
      <c r="N208" s="6"/>
      <c r="O208" s="6"/>
      <c r="P208" s="6"/>
      <c r="Q208" s="6"/>
      <c r="R208" s="6"/>
      <c r="S208" s="6"/>
      <c r="T208" s="6"/>
      <c r="U208" s="6"/>
      <c r="V208" s="6"/>
      <c r="W208" s="6"/>
      <c r="X208" s="6"/>
      <c r="Y208" s="6"/>
      <c r="Z208" s="6"/>
    </row>
    <row r="209" spans="2:26" s="4" customFormat="1" ht="15" hidden="1" x14ac:dyDescent="0.2">
      <c r="B209" s="5"/>
      <c r="C209" s="5"/>
      <c r="D209" s="5"/>
      <c r="E209" s="5"/>
      <c r="F209" s="5"/>
      <c r="G209" s="5"/>
      <c r="H209" s="5"/>
      <c r="I209" s="6"/>
      <c r="J209" s="6"/>
      <c r="K209" s="6"/>
      <c r="L209" s="6"/>
      <c r="M209" s="6"/>
      <c r="N209" s="6"/>
      <c r="O209" s="6"/>
      <c r="P209" s="6"/>
      <c r="Q209" s="6"/>
      <c r="R209" s="6"/>
      <c r="S209" s="6"/>
      <c r="T209" s="6"/>
      <c r="U209" s="6"/>
      <c r="V209" s="6"/>
      <c r="W209" s="6"/>
      <c r="X209" s="6"/>
      <c r="Y209" s="6"/>
      <c r="Z209" s="6"/>
    </row>
    <row r="210" spans="2:26" s="4" customFormat="1" ht="15" hidden="1" x14ac:dyDescent="0.2">
      <c r="B210" s="5"/>
      <c r="C210" s="5"/>
      <c r="D210" s="5"/>
      <c r="E210" s="5"/>
      <c r="F210" s="5"/>
      <c r="G210" s="5"/>
      <c r="H210" s="5"/>
      <c r="I210" s="6"/>
      <c r="J210" s="6"/>
      <c r="K210" s="6"/>
      <c r="L210" s="6"/>
      <c r="M210" s="6"/>
      <c r="N210" s="6"/>
      <c r="O210" s="6"/>
      <c r="P210" s="6"/>
      <c r="Q210" s="6"/>
      <c r="R210" s="6"/>
      <c r="S210" s="6"/>
      <c r="T210" s="6"/>
      <c r="U210" s="6"/>
      <c r="V210" s="6"/>
      <c r="W210" s="6"/>
      <c r="X210" s="6"/>
      <c r="Y210" s="6"/>
      <c r="Z210" s="6"/>
    </row>
    <row r="211" spans="2:26" s="4" customFormat="1" ht="15" hidden="1" x14ac:dyDescent="0.2">
      <c r="B211" s="5"/>
      <c r="C211" s="5"/>
      <c r="D211" s="5"/>
      <c r="E211" s="5"/>
      <c r="F211" s="5"/>
      <c r="G211" s="5"/>
      <c r="H211" s="5"/>
      <c r="I211" s="7"/>
      <c r="J211" s="8"/>
      <c r="K211" s="6"/>
      <c r="L211" s="6"/>
      <c r="M211" s="6"/>
      <c r="N211" s="6"/>
      <c r="O211" s="6"/>
      <c r="P211" s="7"/>
      <c r="Q211" s="8"/>
      <c r="R211" s="6"/>
      <c r="S211" s="6"/>
      <c r="T211" s="6"/>
      <c r="U211" s="6"/>
      <c r="V211" s="6"/>
      <c r="W211" s="6"/>
      <c r="X211" s="7"/>
      <c r="Y211" s="8"/>
      <c r="Z211" s="8"/>
    </row>
    <row r="212" spans="2:26" s="4" customFormat="1" ht="15" hidden="1" x14ac:dyDescent="0.2">
      <c r="B212" s="5"/>
      <c r="C212" s="5"/>
      <c r="D212" s="5"/>
      <c r="E212" s="5"/>
      <c r="F212" s="5"/>
      <c r="G212" s="5"/>
      <c r="H212" s="5"/>
      <c r="I212" s="6"/>
      <c r="J212" s="6"/>
      <c r="K212" s="6"/>
      <c r="L212" s="6"/>
      <c r="M212" s="6"/>
      <c r="N212" s="6"/>
      <c r="O212" s="6"/>
      <c r="P212" s="6"/>
      <c r="Q212" s="6"/>
      <c r="R212" s="6"/>
      <c r="S212" s="6"/>
      <c r="T212" s="6"/>
      <c r="U212" s="6"/>
      <c r="V212" s="6"/>
      <c r="W212" s="6"/>
      <c r="X212" s="6"/>
      <c r="Y212" s="6"/>
      <c r="Z212" s="6"/>
    </row>
    <row r="213" spans="2:26" s="4" customFormat="1" ht="15" hidden="1" x14ac:dyDescent="0.2">
      <c r="B213" s="5"/>
      <c r="C213" s="5"/>
      <c r="D213" s="5"/>
      <c r="E213" s="5"/>
      <c r="F213" s="5"/>
      <c r="G213" s="5"/>
      <c r="H213" s="5"/>
      <c r="I213" s="6"/>
      <c r="J213" s="6"/>
      <c r="K213" s="6"/>
      <c r="L213" s="6"/>
      <c r="M213" s="6"/>
      <c r="N213" s="6"/>
      <c r="O213" s="6"/>
      <c r="P213" s="6"/>
      <c r="Q213" s="6"/>
      <c r="R213" s="6"/>
      <c r="S213" s="6"/>
      <c r="T213" s="6"/>
      <c r="U213" s="6"/>
      <c r="V213" s="6"/>
      <c r="W213" s="6"/>
      <c r="X213" s="6"/>
      <c r="Y213" s="6"/>
      <c r="Z213" s="6"/>
    </row>
    <row r="214" spans="2:26" s="4" customFormat="1" ht="15" hidden="1" x14ac:dyDescent="0.2">
      <c r="B214" s="5"/>
      <c r="C214" s="5"/>
      <c r="D214" s="5"/>
      <c r="E214" s="5"/>
      <c r="F214" s="5"/>
      <c r="G214" s="5"/>
      <c r="H214" s="5"/>
      <c r="I214" s="6"/>
      <c r="J214" s="6"/>
      <c r="K214" s="6"/>
      <c r="L214" s="6"/>
      <c r="M214" s="6"/>
      <c r="N214" s="6"/>
      <c r="O214" s="6"/>
      <c r="P214" s="6"/>
      <c r="Q214" s="6"/>
      <c r="R214" s="6"/>
      <c r="S214" s="6"/>
      <c r="T214" s="6"/>
      <c r="U214" s="6"/>
      <c r="V214" s="6"/>
      <c r="W214" s="6"/>
      <c r="X214" s="6"/>
      <c r="Y214" s="6"/>
      <c r="Z214" s="6"/>
    </row>
    <row r="215" spans="2:26" s="4" customFormat="1" ht="15" hidden="1" x14ac:dyDescent="0.2">
      <c r="B215" s="5"/>
      <c r="C215" s="5"/>
      <c r="D215" s="5"/>
      <c r="E215" s="5"/>
      <c r="F215" s="5"/>
      <c r="G215" s="5"/>
      <c r="H215" s="5"/>
      <c r="I215" s="6"/>
      <c r="J215" s="6"/>
      <c r="K215" s="6"/>
      <c r="L215" s="6"/>
      <c r="M215" s="6"/>
      <c r="N215" s="6"/>
      <c r="O215" s="6"/>
      <c r="P215" s="6"/>
      <c r="Q215" s="6"/>
      <c r="R215" s="6"/>
      <c r="S215" s="6"/>
      <c r="T215" s="6"/>
      <c r="U215" s="6"/>
      <c r="V215" s="6"/>
      <c r="W215" s="6"/>
      <c r="X215" s="6"/>
      <c r="Y215" s="6"/>
      <c r="Z215" s="6"/>
    </row>
    <row r="216" spans="2:26" s="4" customFormat="1" ht="15" hidden="1" x14ac:dyDescent="0.2">
      <c r="B216" s="5"/>
      <c r="C216" s="5"/>
      <c r="D216" s="5"/>
      <c r="E216" s="5"/>
      <c r="F216" s="5"/>
      <c r="G216" s="5"/>
      <c r="H216" s="5"/>
      <c r="I216" s="6"/>
      <c r="J216" s="6"/>
      <c r="K216" s="6"/>
      <c r="L216" s="6"/>
      <c r="M216" s="6"/>
      <c r="N216" s="6"/>
      <c r="O216" s="6"/>
      <c r="P216" s="6"/>
      <c r="Q216" s="6"/>
      <c r="R216" s="6"/>
      <c r="S216" s="6"/>
      <c r="T216" s="6"/>
      <c r="U216" s="6"/>
      <c r="V216" s="6"/>
      <c r="W216" s="6"/>
      <c r="X216" s="6"/>
      <c r="Y216" s="6"/>
      <c r="Z216" s="6"/>
    </row>
    <row r="217" spans="2:26" s="4" customFormat="1" ht="15" hidden="1" x14ac:dyDescent="0.2">
      <c r="B217" s="5"/>
      <c r="C217" s="5"/>
      <c r="D217" s="5"/>
      <c r="E217" s="5"/>
      <c r="F217" s="5"/>
      <c r="G217" s="5"/>
      <c r="H217" s="5"/>
      <c r="I217" s="6"/>
      <c r="J217" s="6"/>
      <c r="K217" s="6"/>
      <c r="L217" s="6"/>
      <c r="M217" s="6"/>
      <c r="N217" s="6"/>
      <c r="O217" s="6"/>
      <c r="P217" s="6"/>
      <c r="Q217" s="6"/>
      <c r="R217" s="6"/>
      <c r="S217" s="6"/>
      <c r="T217" s="6"/>
      <c r="U217" s="6"/>
      <c r="V217" s="6"/>
      <c r="W217" s="6"/>
      <c r="X217" s="6"/>
      <c r="Y217" s="6"/>
      <c r="Z217" s="6"/>
    </row>
    <row r="218" spans="2:26" s="4" customFormat="1" ht="15" hidden="1" x14ac:dyDescent="0.2">
      <c r="B218" s="5"/>
      <c r="C218" s="5"/>
      <c r="D218" s="5"/>
      <c r="E218" s="5"/>
      <c r="F218" s="5"/>
      <c r="G218" s="5"/>
      <c r="H218" s="5"/>
      <c r="I218" s="6"/>
      <c r="J218" s="6"/>
      <c r="K218" s="6"/>
      <c r="L218" s="6"/>
      <c r="M218" s="6"/>
      <c r="N218" s="6"/>
      <c r="O218" s="6"/>
      <c r="P218" s="6"/>
      <c r="Q218" s="6"/>
      <c r="R218" s="6"/>
      <c r="S218" s="6"/>
      <c r="T218" s="6"/>
      <c r="U218" s="6"/>
      <c r="V218" s="6"/>
      <c r="W218" s="6"/>
      <c r="X218" s="6"/>
      <c r="Y218" s="6"/>
      <c r="Z218" s="6"/>
    </row>
    <row r="219" spans="2:26" s="4" customFormat="1" ht="15" hidden="1" x14ac:dyDescent="0.2">
      <c r="B219" s="5"/>
      <c r="C219" s="5"/>
      <c r="D219" s="5"/>
      <c r="E219" s="5"/>
      <c r="F219" s="5"/>
      <c r="G219" s="5"/>
      <c r="H219" s="5"/>
      <c r="I219" s="6"/>
      <c r="J219" s="6"/>
      <c r="K219" s="6"/>
      <c r="L219" s="6"/>
      <c r="M219" s="6"/>
      <c r="N219" s="6"/>
      <c r="O219" s="6"/>
      <c r="P219" s="6"/>
      <c r="Q219" s="6"/>
      <c r="R219" s="6"/>
      <c r="S219" s="6"/>
      <c r="T219" s="6"/>
      <c r="U219" s="6"/>
      <c r="V219" s="6"/>
      <c r="W219" s="6"/>
      <c r="X219" s="6"/>
      <c r="Y219" s="6"/>
      <c r="Z219" s="6"/>
    </row>
    <row r="220" spans="2:26" s="4" customFormat="1" ht="15" hidden="1" x14ac:dyDescent="0.2">
      <c r="B220" s="5"/>
      <c r="C220" s="5"/>
      <c r="D220" s="5"/>
      <c r="E220" s="5"/>
      <c r="F220" s="5"/>
      <c r="G220" s="5"/>
      <c r="H220" s="5"/>
      <c r="I220" s="6"/>
      <c r="J220" s="6"/>
      <c r="K220" s="6"/>
      <c r="L220" s="6"/>
      <c r="M220" s="6"/>
      <c r="N220" s="6"/>
      <c r="O220" s="6"/>
      <c r="P220" s="6"/>
      <c r="Q220" s="6"/>
      <c r="R220" s="6"/>
      <c r="S220" s="6"/>
      <c r="T220" s="6"/>
      <c r="U220" s="6"/>
      <c r="V220" s="6"/>
      <c r="W220" s="6"/>
      <c r="X220" s="6"/>
      <c r="Y220" s="6"/>
      <c r="Z220" s="6"/>
    </row>
    <row r="221" spans="2:26" s="4" customFormat="1" ht="15" hidden="1" x14ac:dyDescent="0.2">
      <c r="B221" s="5"/>
      <c r="C221" s="5"/>
      <c r="D221" s="5"/>
      <c r="E221" s="5"/>
      <c r="F221" s="5"/>
      <c r="G221" s="5"/>
      <c r="H221" s="5"/>
      <c r="I221" s="6"/>
      <c r="J221" s="6"/>
      <c r="K221" s="6"/>
      <c r="L221" s="6"/>
      <c r="M221" s="6"/>
      <c r="N221" s="6"/>
      <c r="O221" s="6"/>
      <c r="P221" s="6"/>
      <c r="Q221" s="6"/>
      <c r="R221" s="6"/>
      <c r="S221" s="6"/>
      <c r="T221" s="6"/>
      <c r="U221" s="6"/>
      <c r="V221" s="6"/>
      <c r="W221" s="6"/>
      <c r="X221" s="6"/>
      <c r="Y221" s="6"/>
      <c r="Z221" s="6"/>
    </row>
    <row r="222" spans="2:26" s="4" customFormat="1" ht="15" hidden="1" x14ac:dyDescent="0.2">
      <c r="B222" s="5"/>
      <c r="C222" s="5"/>
      <c r="D222" s="5"/>
      <c r="E222" s="5"/>
      <c r="F222" s="5"/>
      <c r="G222" s="5"/>
      <c r="H222" s="5"/>
      <c r="I222" s="6"/>
      <c r="J222" s="6"/>
      <c r="K222" s="6"/>
      <c r="L222" s="6"/>
      <c r="M222" s="6"/>
      <c r="N222" s="6"/>
      <c r="O222" s="6"/>
      <c r="P222" s="6"/>
      <c r="Q222" s="6"/>
      <c r="R222" s="6"/>
      <c r="S222" s="6"/>
      <c r="T222" s="6"/>
      <c r="U222" s="6"/>
      <c r="V222" s="6"/>
      <c r="W222" s="6"/>
      <c r="X222" s="6"/>
      <c r="Y222" s="6"/>
      <c r="Z222" s="6"/>
    </row>
    <row r="223" spans="2:26" s="4" customFormat="1" ht="15" hidden="1" x14ac:dyDescent="0.2">
      <c r="B223" s="5"/>
      <c r="C223" s="5"/>
      <c r="D223" s="5"/>
      <c r="E223" s="5"/>
      <c r="F223" s="5"/>
      <c r="G223" s="5"/>
      <c r="H223" s="5"/>
      <c r="I223" s="6"/>
      <c r="J223" s="6"/>
      <c r="K223" s="6"/>
      <c r="L223" s="6"/>
      <c r="M223" s="6"/>
      <c r="N223" s="6"/>
      <c r="O223" s="6"/>
      <c r="P223" s="6"/>
      <c r="Q223" s="6"/>
      <c r="R223" s="6"/>
      <c r="S223" s="6"/>
      <c r="T223" s="6"/>
      <c r="U223" s="6"/>
      <c r="V223" s="6"/>
      <c r="W223" s="6"/>
      <c r="X223" s="6"/>
      <c r="Y223" s="6"/>
      <c r="Z223" s="6"/>
    </row>
    <row r="224" spans="2:26" s="4" customFormat="1" ht="15" hidden="1" x14ac:dyDescent="0.2">
      <c r="B224" s="5"/>
      <c r="C224" s="5"/>
      <c r="D224" s="5"/>
      <c r="E224" s="5"/>
      <c r="F224" s="5"/>
      <c r="G224" s="5"/>
      <c r="H224" s="5"/>
      <c r="I224" s="6"/>
      <c r="J224" s="6"/>
      <c r="K224" s="6"/>
      <c r="L224" s="6"/>
      <c r="M224" s="6"/>
      <c r="N224" s="6"/>
      <c r="O224" s="6"/>
      <c r="P224" s="6"/>
      <c r="Q224" s="6"/>
      <c r="R224" s="6"/>
      <c r="S224" s="6"/>
      <c r="T224" s="6"/>
      <c r="U224" s="6"/>
      <c r="V224" s="6"/>
      <c r="W224" s="6"/>
      <c r="X224" s="6"/>
      <c r="Y224" s="6"/>
      <c r="Z224" s="6"/>
    </row>
    <row r="225" spans="2:26" s="4" customFormat="1" ht="15" hidden="1" x14ac:dyDescent="0.2">
      <c r="B225" s="5"/>
      <c r="C225" s="5"/>
      <c r="D225" s="5"/>
      <c r="E225" s="5"/>
      <c r="F225" s="5"/>
      <c r="G225" s="5"/>
      <c r="H225" s="5"/>
      <c r="I225" s="6"/>
      <c r="J225" s="6"/>
      <c r="K225" s="6"/>
      <c r="L225" s="6"/>
      <c r="M225" s="6"/>
      <c r="N225" s="6"/>
      <c r="O225" s="6"/>
      <c r="P225" s="6"/>
      <c r="Q225" s="6"/>
      <c r="R225" s="6"/>
      <c r="S225" s="6"/>
      <c r="T225" s="6"/>
      <c r="U225" s="6"/>
      <c r="V225" s="6"/>
      <c r="W225" s="6"/>
      <c r="X225" s="6"/>
      <c r="Y225" s="6"/>
      <c r="Z225" s="6"/>
    </row>
    <row r="226" spans="2:26" s="4" customFormat="1" ht="15" hidden="1" x14ac:dyDescent="0.2">
      <c r="B226" s="5"/>
      <c r="C226" s="5"/>
      <c r="D226" s="5"/>
      <c r="E226" s="5"/>
      <c r="F226" s="5"/>
      <c r="G226" s="5"/>
      <c r="H226" s="5"/>
      <c r="I226" s="6"/>
      <c r="J226" s="6"/>
      <c r="K226" s="6"/>
      <c r="L226" s="6"/>
      <c r="M226" s="6"/>
      <c r="N226" s="6"/>
      <c r="O226" s="6"/>
      <c r="P226" s="6"/>
      <c r="Q226" s="6"/>
      <c r="R226" s="6"/>
      <c r="S226" s="6"/>
      <c r="T226" s="6"/>
      <c r="U226" s="6"/>
      <c r="V226" s="6"/>
      <c r="W226" s="6"/>
      <c r="X226" s="6"/>
      <c r="Y226" s="6"/>
      <c r="Z226" s="6"/>
    </row>
    <row r="227" spans="2:26" s="4" customFormat="1" ht="15" hidden="1" x14ac:dyDescent="0.2">
      <c r="B227" s="5"/>
      <c r="C227" s="5"/>
      <c r="D227" s="5"/>
      <c r="E227" s="5"/>
      <c r="F227" s="5"/>
      <c r="G227" s="5"/>
      <c r="H227" s="5"/>
      <c r="I227" s="6"/>
      <c r="J227" s="6"/>
      <c r="K227" s="6"/>
      <c r="L227" s="6"/>
      <c r="M227" s="6"/>
      <c r="N227" s="6"/>
      <c r="O227" s="6"/>
      <c r="P227" s="6"/>
      <c r="Q227" s="6"/>
      <c r="R227" s="6"/>
      <c r="S227" s="6"/>
      <c r="T227" s="6"/>
      <c r="U227" s="6"/>
      <c r="V227" s="6"/>
      <c r="W227" s="6"/>
      <c r="X227" s="6"/>
      <c r="Y227" s="6"/>
      <c r="Z227" s="6"/>
    </row>
    <row r="228" spans="2:26" s="4" customFormat="1" ht="15" hidden="1" x14ac:dyDescent="0.2">
      <c r="B228" s="5"/>
      <c r="C228" s="5"/>
      <c r="D228" s="5"/>
      <c r="E228" s="5"/>
      <c r="F228" s="5"/>
      <c r="G228" s="5"/>
      <c r="H228" s="5"/>
      <c r="I228" s="6"/>
      <c r="J228" s="6"/>
      <c r="K228" s="6"/>
      <c r="L228" s="6"/>
      <c r="M228" s="6"/>
      <c r="N228" s="6"/>
      <c r="O228" s="6"/>
      <c r="P228" s="6"/>
      <c r="Q228" s="6"/>
      <c r="R228" s="6"/>
      <c r="S228" s="6"/>
      <c r="T228" s="6"/>
      <c r="U228" s="6"/>
      <c r="V228" s="6"/>
      <c r="W228" s="6"/>
      <c r="X228" s="6"/>
      <c r="Y228" s="6"/>
      <c r="Z228" s="6"/>
    </row>
    <row r="229" spans="2:26" s="4" customFormat="1" ht="15" hidden="1" x14ac:dyDescent="0.2">
      <c r="B229" s="5"/>
      <c r="C229" s="5"/>
      <c r="D229" s="5"/>
      <c r="E229" s="5"/>
      <c r="F229" s="5"/>
      <c r="G229" s="5"/>
      <c r="H229" s="5"/>
      <c r="I229" s="6"/>
      <c r="J229" s="6"/>
      <c r="K229" s="6"/>
      <c r="L229" s="6"/>
      <c r="M229" s="6"/>
      <c r="N229" s="6"/>
      <c r="O229" s="6"/>
      <c r="P229" s="6"/>
      <c r="Q229" s="6"/>
      <c r="R229" s="6"/>
      <c r="S229" s="6"/>
      <c r="T229" s="6"/>
      <c r="U229" s="6"/>
      <c r="V229" s="6"/>
      <c r="W229" s="6"/>
      <c r="X229" s="6"/>
      <c r="Y229" s="6"/>
      <c r="Z229" s="6"/>
    </row>
    <row r="230" spans="2:26" s="4" customFormat="1" ht="15" hidden="1" x14ac:dyDescent="0.2">
      <c r="B230" s="5"/>
      <c r="C230" s="5"/>
      <c r="D230" s="5"/>
      <c r="E230" s="5"/>
      <c r="F230" s="5"/>
      <c r="G230" s="5"/>
      <c r="H230" s="5"/>
      <c r="I230" s="7"/>
      <c r="J230" s="8"/>
      <c r="K230" s="6"/>
      <c r="L230" s="6"/>
      <c r="M230" s="6"/>
      <c r="N230" s="6"/>
      <c r="O230" s="6"/>
      <c r="P230" s="6"/>
      <c r="Q230" s="6"/>
      <c r="R230" s="6"/>
      <c r="S230" s="6"/>
      <c r="T230" s="6"/>
      <c r="U230" s="6"/>
      <c r="V230" s="6"/>
      <c r="W230" s="6"/>
      <c r="X230" s="6"/>
      <c r="Y230" s="6"/>
      <c r="Z230" s="6"/>
    </row>
    <row r="231" spans="2:26" s="4" customFormat="1" ht="15" hidden="1" x14ac:dyDescent="0.2">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2:26" s="4" customFormat="1" ht="15" hidden="1" x14ac:dyDescent="0.2">
      <c r="B232" s="5"/>
      <c r="C232" s="5"/>
      <c r="D232" s="9" t="s">
        <v>150</v>
      </c>
      <c r="E232" s="5"/>
      <c r="F232" s="5"/>
      <c r="G232" s="5"/>
      <c r="H232" s="5"/>
      <c r="I232" s="5"/>
      <c r="J232" s="5"/>
      <c r="K232" s="5"/>
      <c r="L232" s="5"/>
      <c r="M232" s="5"/>
      <c r="N232" s="5"/>
      <c r="O232" s="5"/>
      <c r="P232" s="5"/>
      <c r="Q232" s="5"/>
      <c r="R232" s="5"/>
      <c r="S232" s="5"/>
      <c r="T232" s="5"/>
      <c r="U232" s="5"/>
      <c r="V232" s="5"/>
      <c r="W232" s="5"/>
      <c r="X232" s="5"/>
      <c r="Y232" s="5"/>
      <c r="Z232" s="5"/>
    </row>
    <row r="233" spans="2:26" s="4" customFormat="1" ht="15" hidden="1" x14ac:dyDescent="0.2">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2:26" s="4" customFormat="1" ht="15" hidden="1" x14ac:dyDescent="0.2">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2:26" s="4" customFormat="1" ht="15" hidden="1" x14ac:dyDescent="0.2">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2:26" s="4" customFormat="1" ht="15" hidden="1" x14ac:dyDescent="0.2">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2:26" s="4" customFormat="1" ht="15" hidden="1" x14ac:dyDescent="0.2">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2:26" s="4" customFormat="1" ht="15" hidden="1" x14ac:dyDescent="0.2">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2:26" s="4" customFormat="1" ht="15" hidden="1" x14ac:dyDescent="0.2">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2:26" s="4" customFormat="1" ht="15" hidden="1" x14ac:dyDescent="0.2">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2:26" s="4" customFormat="1" ht="15" hidden="1" x14ac:dyDescent="0.2">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2:26" s="4" customFormat="1" ht="15" hidden="1" x14ac:dyDescent="0.2">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2:26" s="4" customFormat="1" ht="15" hidden="1" x14ac:dyDescent="0.2">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2:26" s="4" customFormat="1" ht="15" hidden="1" x14ac:dyDescent="0.2">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2:26" s="4" customFormat="1" ht="15" hidden="1" x14ac:dyDescent="0.2">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2:26" s="4" customFormat="1" ht="15" hidden="1" x14ac:dyDescent="0.2">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2:26" s="4" customFormat="1" ht="15" hidden="1" x14ac:dyDescent="0.2">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2:26" s="4" customFormat="1" ht="15" hidden="1" x14ac:dyDescent="0.2">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2:26" s="4" customFormat="1" ht="15" hidden="1" x14ac:dyDescent="0.2">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2:26" s="4" customFormat="1" ht="15" hidden="1" x14ac:dyDescent="0.2">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2:26" s="4" customFormat="1" ht="15" hidden="1" x14ac:dyDescent="0.2">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2:26" s="4" customFormat="1" ht="15" hidden="1" x14ac:dyDescent="0.2">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2:26" s="4" customFormat="1" ht="15" hidden="1" x14ac:dyDescent="0.2">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2:26" s="4" customFormat="1" ht="15" hidden="1" x14ac:dyDescent="0.2">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2:26" s="4" customFormat="1" ht="15" hidden="1" x14ac:dyDescent="0.2">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2:26" s="4" customFormat="1" ht="15" hidden="1" x14ac:dyDescent="0.2">
      <c r="B256" s="5"/>
      <c r="C256" s="5"/>
      <c r="D256" s="9" t="s">
        <v>150</v>
      </c>
      <c r="E256" s="5"/>
      <c r="F256" s="5"/>
      <c r="G256" s="5"/>
      <c r="H256" s="5"/>
      <c r="I256" s="5"/>
      <c r="J256" s="5"/>
      <c r="K256" s="5"/>
      <c r="L256" s="5"/>
      <c r="M256" s="5"/>
      <c r="N256" s="5"/>
      <c r="O256" s="5"/>
      <c r="P256" s="5"/>
      <c r="Q256" s="5"/>
      <c r="R256" s="5"/>
      <c r="S256" s="5"/>
      <c r="T256" s="5"/>
      <c r="U256" s="5"/>
      <c r="V256" s="5"/>
      <c r="W256" s="5"/>
      <c r="X256" s="5"/>
      <c r="Y256" s="5"/>
      <c r="Z256" s="5"/>
    </row>
    <row r="257" spans="2:26" s="4" customFormat="1" ht="15" hidden="1" x14ac:dyDescent="0.2">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sheetData>
  <sheetProtection sheet="1" sort="0" autoFilter="0"/>
  <mergeCells count="46">
    <mergeCell ref="D160:I163"/>
    <mergeCell ref="K160:P163"/>
    <mergeCell ref="R160:W163"/>
    <mergeCell ref="D138:I141"/>
    <mergeCell ref="K138:P141"/>
    <mergeCell ref="R138:W141"/>
    <mergeCell ref="D144:I158"/>
    <mergeCell ref="K144:P158"/>
    <mergeCell ref="R144:W158"/>
    <mergeCell ref="D116:I119"/>
    <mergeCell ref="K116:P119"/>
    <mergeCell ref="R116:W119"/>
    <mergeCell ref="D122:I136"/>
    <mergeCell ref="K122:P136"/>
    <mergeCell ref="R122:W136"/>
    <mergeCell ref="D94:I97"/>
    <mergeCell ref="K94:P97"/>
    <mergeCell ref="R94:W97"/>
    <mergeCell ref="D100:I114"/>
    <mergeCell ref="K100:P114"/>
    <mergeCell ref="R100:W114"/>
    <mergeCell ref="D72:I75"/>
    <mergeCell ref="K72:P75"/>
    <mergeCell ref="R72:W75"/>
    <mergeCell ref="D78:I92"/>
    <mergeCell ref="K78:P92"/>
    <mergeCell ref="R78:W92"/>
    <mergeCell ref="D50:I53"/>
    <mergeCell ref="K50:P53"/>
    <mergeCell ref="R50:W53"/>
    <mergeCell ref="D56:I70"/>
    <mergeCell ref="K56:P70"/>
    <mergeCell ref="R56:W70"/>
    <mergeCell ref="R28:W31"/>
    <mergeCell ref="D12:I26"/>
    <mergeCell ref="K12:P26"/>
    <mergeCell ref="R12:W26"/>
    <mergeCell ref="D34:I48"/>
    <mergeCell ref="K34:P48"/>
    <mergeCell ref="R34:W48"/>
    <mergeCell ref="B1:F2"/>
    <mergeCell ref="G1:K2"/>
    <mergeCell ref="G5:I5"/>
    <mergeCell ref="D11:O11"/>
    <mergeCell ref="D28:I31"/>
    <mergeCell ref="K28:P3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A371"/>
  <sheetViews>
    <sheetView showGridLines="0" showRowColHeaders="0" zoomScale="80" zoomScaleNormal="80" workbookViewId="0">
      <selection activeCell="I16" sqref="I16"/>
    </sheetView>
  </sheetViews>
  <sheetFormatPr defaultColWidth="0" defaultRowHeight="0" customHeight="1" zeroHeight="1" x14ac:dyDescent="0.2"/>
  <cols>
    <col min="1" max="1" width="3.28515625" style="4" customWidth="1"/>
    <col min="2" max="6" width="9.140625" style="5" customWidth="1"/>
    <col min="7" max="7" width="7.7109375" style="5" customWidth="1"/>
    <col min="8" max="8" width="11" style="5" customWidth="1"/>
    <col min="9" max="25" width="9.140625" style="5" customWidth="1"/>
    <col min="26" max="26" width="3.42578125" style="5" customWidth="1"/>
    <col min="27" max="27" width="3.28515625" style="4" customWidth="1"/>
    <col min="28" max="16384" width="9.140625" style="5" hidden="1"/>
  </cols>
  <sheetData>
    <row r="1" spans="1:27" s="4" customFormat="1" ht="15" customHeight="1" x14ac:dyDescent="0.2">
      <c r="A1" s="10"/>
      <c r="B1" s="148" t="s">
        <v>420</v>
      </c>
      <c r="C1" s="148"/>
      <c r="D1" s="148"/>
      <c r="E1" s="148"/>
      <c r="F1" s="148"/>
      <c r="G1" s="149"/>
      <c r="H1" s="149"/>
      <c r="I1" s="149"/>
      <c r="J1" s="149"/>
      <c r="K1" s="149"/>
      <c r="L1" s="10"/>
      <c r="M1" s="10"/>
      <c r="N1" s="10"/>
      <c r="O1" s="10"/>
      <c r="P1" s="10"/>
      <c r="Q1" s="10"/>
      <c r="R1" s="10"/>
      <c r="S1" s="10"/>
      <c r="T1" s="10"/>
      <c r="U1" s="10"/>
      <c r="V1" s="10"/>
      <c r="W1" s="10"/>
      <c r="X1" s="10"/>
      <c r="Y1" s="10"/>
      <c r="Z1" s="10"/>
      <c r="AA1" s="10"/>
    </row>
    <row r="2" spans="1:27" s="4" customFormat="1" ht="15" customHeight="1" thickBot="1" x14ac:dyDescent="0.25">
      <c r="A2" s="10"/>
      <c r="B2" s="148"/>
      <c r="C2" s="148"/>
      <c r="D2" s="148"/>
      <c r="E2" s="148"/>
      <c r="F2" s="148"/>
      <c r="G2" s="149"/>
      <c r="H2" s="149"/>
      <c r="I2" s="149"/>
      <c r="J2" s="149"/>
      <c r="K2" s="149"/>
      <c r="L2" s="10"/>
      <c r="M2" s="10"/>
      <c r="N2" s="10"/>
      <c r="O2" s="10"/>
      <c r="P2" s="10"/>
      <c r="Q2" s="10"/>
      <c r="R2" s="10"/>
      <c r="S2" s="10"/>
      <c r="T2" s="10"/>
      <c r="U2" s="10"/>
      <c r="V2" s="10"/>
      <c r="W2" s="10"/>
      <c r="X2" s="10"/>
      <c r="Y2" s="10"/>
      <c r="Z2" s="10"/>
      <c r="AA2" s="10"/>
    </row>
    <row r="3" spans="1:27" ht="15" customHeight="1" x14ac:dyDescent="0.2">
      <c r="A3" s="10"/>
      <c r="B3" s="29"/>
      <c r="C3" s="29"/>
      <c r="D3" s="29"/>
      <c r="E3" s="29"/>
      <c r="F3" s="29"/>
      <c r="G3" s="113"/>
      <c r="H3" s="113"/>
      <c r="I3" s="113"/>
      <c r="J3" s="113"/>
      <c r="K3" s="113"/>
      <c r="L3" s="113"/>
      <c r="M3" s="113"/>
      <c r="N3" s="113"/>
      <c r="O3" s="113"/>
      <c r="P3" s="113"/>
      <c r="Q3" s="113"/>
      <c r="R3" s="113"/>
      <c r="S3" s="113"/>
      <c r="T3" s="113"/>
      <c r="U3" s="113"/>
      <c r="V3" s="113"/>
      <c r="W3" s="113"/>
      <c r="X3" s="113"/>
      <c r="Y3" s="113"/>
      <c r="Z3" s="113"/>
      <c r="AA3" s="10"/>
    </row>
    <row r="4" spans="1:27" ht="15" customHeight="1" x14ac:dyDescent="0.2">
      <c r="A4" s="10"/>
      <c r="B4" s="29"/>
      <c r="C4" s="29"/>
      <c r="D4" s="29"/>
      <c r="E4" s="29"/>
      <c r="F4" s="29"/>
      <c r="G4" s="29"/>
      <c r="H4" s="29"/>
      <c r="I4" s="29"/>
      <c r="J4" s="29"/>
      <c r="K4" s="29"/>
      <c r="L4" s="29"/>
      <c r="M4" s="29"/>
      <c r="N4" s="29"/>
      <c r="O4" s="29"/>
      <c r="P4" s="29"/>
      <c r="Q4" s="29"/>
      <c r="R4" s="29"/>
      <c r="S4" s="29"/>
      <c r="T4" s="29"/>
      <c r="U4" s="29"/>
      <c r="V4" s="29"/>
      <c r="W4" s="29"/>
      <c r="X4" s="29"/>
      <c r="Y4" s="29"/>
      <c r="Z4" s="29"/>
      <c r="AA4" s="10"/>
    </row>
    <row r="5" spans="1:27" ht="15" x14ac:dyDescent="0.2">
      <c r="A5" s="10"/>
      <c r="B5" s="29"/>
      <c r="C5" s="29"/>
      <c r="D5" s="29"/>
      <c r="E5" s="30"/>
      <c r="F5" s="31"/>
      <c r="G5" s="187"/>
      <c r="H5" s="187"/>
      <c r="I5" s="187"/>
      <c r="J5" s="29"/>
      <c r="K5" s="29"/>
      <c r="L5" s="29"/>
      <c r="M5" s="29"/>
      <c r="N5" s="29"/>
      <c r="O5" s="29"/>
      <c r="P5" s="29"/>
      <c r="Q5" s="29"/>
      <c r="R5" s="29"/>
      <c r="S5" s="29"/>
      <c r="T5" s="29"/>
      <c r="U5" s="29"/>
      <c r="V5" s="29"/>
      <c r="W5" s="32"/>
      <c r="X5" s="32"/>
      <c r="Y5" s="29"/>
      <c r="Z5" s="29"/>
      <c r="AA5" s="10"/>
    </row>
    <row r="6" spans="1:27" ht="15" x14ac:dyDescent="0.2">
      <c r="A6" s="10"/>
      <c r="B6" s="29"/>
      <c r="C6" s="29"/>
      <c r="D6" s="29"/>
      <c r="E6" s="29"/>
      <c r="F6" s="29"/>
      <c r="G6" s="29"/>
      <c r="H6" s="29"/>
      <c r="I6" s="29"/>
      <c r="J6" s="29"/>
      <c r="K6" s="29"/>
      <c r="L6" s="29"/>
      <c r="M6" s="29"/>
      <c r="N6" s="29"/>
      <c r="O6" s="29"/>
      <c r="P6" s="29"/>
      <c r="Q6" s="29"/>
      <c r="R6" s="29"/>
      <c r="S6" s="29"/>
      <c r="T6" s="29"/>
      <c r="U6" s="29"/>
      <c r="V6" s="29"/>
      <c r="W6" s="29"/>
      <c r="X6" s="29"/>
      <c r="Y6" s="29"/>
      <c r="Z6" s="29"/>
      <c r="AA6" s="10"/>
    </row>
    <row r="7" spans="1:27" ht="15" x14ac:dyDescent="0.25">
      <c r="A7" s="10"/>
      <c r="B7" s="29"/>
      <c r="C7" s="33"/>
      <c r="D7" s="29"/>
      <c r="E7" s="29"/>
      <c r="F7" s="29"/>
      <c r="G7" s="29"/>
      <c r="H7" s="29"/>
      <c r="I7" s="29"/>
      <c r="J7" s="29"/>
      <c r="K7" s="29"/>
      <c r="L7" s="29"/>
      <c r="M7" s="29"/>
      <c r="N7" s="29"/>
      <c r="O7" s="29"/>
      <c r="P7" s="29"/>
      <c r="Q7" s="29"/>
      <c r="R7" s="29"/>
      <c r="S7" s="29"/>
      <c r="T7" s="29"/>
      <c r="U7" s="29"/>
      <c r="V7" s="29"/>
      <c r="W7" s="29"/>
      <c r="X7" s="29"/>
      <c r="Y7" s="29"/>
      <c r="Z7" s="29"/>
      <c r="AA7" s="10"/>
    </row>
    <row r="8" spans="1:27" ht="15" x14ac:dyDescent="0.2">
      <c r="A8" s="10"/>
      <c r="B8" s="29"/>
      <c r="C8" s="29"/>
      <c r="D8" s="29"/>
      <c r="E8" s="29"/>
      <c r="F8" s="29"/>
      <c r="G8" s="29"/>
      <c r="H8" s="29"/>
      <c r="I8" s="29"/>
      <c r="J8" s="29"/>
      <c r="K8" s="29"/>
      <c r="L8" s="29"/>
      <c r="M8" s="29"/>
      <c r="N8" s="29"/>
      <c r="O8" s="29"/>
      <c r="P8" s="29"/>
      <c r="Q8" s="29"/>
      <c r="R8" s="29"/>
      <c r="S8" s="29"/>
      <c r="T8" s="29"/>
      <c r="U8" s="29"/>
      <c r="V8" s="29"/>
      <c r="W8" s="29"/>
      <c r="X8" s="29"/>
      <c r="Y8" s="29"/>
      <c r="Z8" s="29"/>
      <c r="AA8" s="10"/>
    </row>
    <row r="9" spans="1:27" ht="15" x14ac:dyDescent="0.2">
      <c r="A9" s="10"/>
      <c r="B9" s="29"/>
      <c r="C9" s="29"/>
      <c r="D9" s="29"/>
      <c r="E9" s="29"/>
      <c r="F9" s="29"/>
      <c r="G9" s="29"/>
      <c r="H9" s="29"/>
      <c r="I9" s="29"/>
      <c r="J9" s="29"/>
      <c r="K9" s="29"/>
      <c r="L9" s="29"/>
      <c r="M9" s="29"/>
      <c r="N9" s="29"/>
      <c r="O9" s="29"/>
      <c r="P9" s="29"/>
      <c r="Q9" s="29"/>
      <c r="R9" s="29"/>
      <c r="S9" s="29"/>
      <c r="T9" s="29"/>
      <c r="U9" s="29"/>
      <c r="V9" s="29"/>
      <c r="W9" s="29"/>
      <c r="X9" s="29"/>
      <c r="Y9" s="29"/>
      <c r="Z9" s="29"/>
      <c r="AA9" s="10"/>
    </row>
    <row r="10" spans="1:27" ht="15" x14ac:dyDescent="0.25">
      <c r="A10" s="10"/>
      <c r="B10" s="128"/>
      <c r="C10" s="128"/>
      <c r="D10" s="128"/>
      <c r="E10" s="128"/>
      <c r="F10" s="128"/>
      <c r="G10" s="128"/>
      <c r="H10" s="128"/>
      <c r="I10" s="128"/>
      <c r="J10" s="128"/>
      <c r="K10" s="128"/>
      <c r="L10" s="128"/>
      <c r="M10" s="128"/>
      <c r="N10" s="128"/>
      <c r="O10" s="128"/>
      <c r="P10" s="128"/>
      <c r="Q10" s="128"/>
      <c r="R10" s="128"/>
      <c r="S10" s="128"/>
      <c r="T10" s="29"/>
      <c r="U10" s="29"/>
      <c r="V10" s="33"/>
      <c r="W10" s="29"/>
      <c r="X10" s="29"/>
      <c r="Y10" s="29"/>
      <c r="Z10" s="29"/>
      <c r="AA10" s="10"/>
    </row>
    <row r="11" spans="1:27" ht="15" x14ac:dyDescent="0.2">
      <c r="A11" s="10"/>
      <c r="B11" s="128"/>
      <c r="C11" s="139" t="s">
        <v>874</v>
      </c>
      <c r="D11" s="128"/>
      <c r="E11" s="128"/>
      <c r="F11" s="128"/>
      <c r="G11" s="128"/>
      <c r="H11" s="128"/>
      <c r="I11" s="128"/>
      <c r="J11" s="128"/>
      <c r="K11" s="128"/>
      <c r="L11" s="128"/>
      <c r="M11" s="128"/>
      <c r="N11" s="128"/>
      <c r="O11" s="128"/>
      <c r="P11" s="128"/>
      <c r="Q11" s="128"/>
      <c r="R11" s="128"/>
      <c r="S11" s="128"/>
      <c r="T11" s="29"/>
      <c r="U11" s="29"/>
      <c r="V11" s="29"/>
      <c r="W11" s="29"/>
      <c r="X11" s="29"/>
      <c r="Y11" s="29"/>
      <c r="Z11" s="29"/>
      <c r="AA11" s="10"/>
    </row>
    <row r="12" spans="1:27" ht="15" x14ac:dyDescent="0.2">
      <c r="A12" s="10"/>
      <c r="B12" s="128"/>
      <c r="C12" s="139" t="s">
        <v>875</v>
      </c>
      <c r="D12" s="128"/>
      <c r="E12" s="128"/>
      <c r="F12" s="128"/>
      <c r="G12" s="128"/>
      <c r="H12" s="128"/>
      <c r="I12" s="140"/>
      <c r="J12" s="141"/>
      <c r="K12" s="128"/>
      <c r="L12" s="128"/>
      <c r="M12" s="128"/>
      <c r="N12" s="128"/>
      <c r="O12" s="128"/>
      <c r="P12" s="128"/>
      <c r="Q12" s="128"/>
      <c r="R12" s="128"/>
      <c r="S12" s="128"/>
      <c r="T12" s="29"/>
      <c r="U12" s="29"/>
      <c r="V12" s="29"/>
      <c r="W12" s="29"/>
      <c r="X12" s="29"/>
      <c r="Y12" s="29"/>
      <c r="Z12" s="29"/>
      <c r="AA12" s="10"/>
    </row>
    <row r="13" spans="1:27" ht="15" x14ac:dyDescent="0.2">
      <c r="A13" s="10"/>
      <c r="B13" s="128"/>
      <c r="C13" s="139" t="s">
        <v>876</v>
      </c>
      <c r="D13" s="128"/>
      <c r="E13" s="128"/>
      <c r="F13" s="128"/>
      <c r="G13" s="128"/>
      <c r="H13" s="128"/>
      <c r="I13" s="128"/>
      <c r="J13" s="128"/>
      <c r="K13" s="128"/>
      <c r="L13" s="128"/>
      <c r="M13" s="128"/>
      <c r="N13" s="128"/>
      <c r="O13" s="128"/>
      <c r="P13" s="128"/>
      <c r="Q13" s="128"/>
      <c r="R13" s="128"/>
      <c r="S13" s="128"/>
      <c r="T13" s="29"/>
      <c r="U13" s="29"/>
      <c r="V13" s="29"/>
      <c r="W13" s="29"/>
      <c r="X13" s="29"/>
      <c r="Y13" s="29"/>
      <c r="Z13" s="29"/>
      <c r="AA13" s="10"/>
    </row>
    <row r="14" spans="1:27" ht="15" x14ac:dyDescent="0.25">
      <c r="A14" s="10"/>
      <c r="B14" s="128"/>
      <c r="C14" s="128"/>
      <c r="D14" s="128"/>
      <c r="E14" s="128"/>
      <c r="F14" s="128"/>
      <c r="G14" s="128"/>
      <c r="H14" s="128"/>
      <c r="I14" s="142"/>
      <c r="J14" s="128"/>
      <c r="K14" s="128"/>
      <c r="L14" s="128"/>
      <c r="M14" s="128"/>
      <c r="N14" s="128"/>
      <c r="O14" s="128"/>
      <c r="P14" s="128"/>
      <c r="Q14" s="128"/>
      <c r="R14" s="128"/>
      <c r="S14" s="128"/>
      <c r="T14" s="29"/>
      <c r="U14" s="29"/>
      <c r="V14" s="29"/>
      <c r="W14" s="29"/>
      <c r="X14" s="29"/>
      <c r="Y14" s="29"/>
      <c r="Z14" s="29"/>
      <c r="AA14" s="10"/>
    </row>
    <row r="15" spans="1:27" ht="15" x14ac:dyDescent="0.2">
      <c r="A15" s="10"/>
      <c r="B15" s="128"/>
      <c r="C15" s="128"/>
      <c r="D15" s="128"/>
      <c r="E15" s="128"/>
      <c r="F15" s="128"/>
      <c r="G15" s="128"/>
      <c r="H15" s="128"/>
      <c r="I15" s="128"/>
      <c r="J15" s="128"/>
      <c r="K15" s="128"/>
      <c r="L15" s="128"/>
      <c r="M15" s="128"/>
      <c r="N15" s="128"/>
      <c r="O15" s="128"/>
      <c r="P15" s="128"/>
      <c r="Q15" s="128"/>
      <c r="R15" s="128"/>
      <c r="S15" s="128"/>
      <c r="T15" s="29"/>
      <c r="U15" s="29"/>
      <c r="V15" s="29"/>
      <c r="W15" s="29"/>
      <c r="X15" s="29"/>
      <c r="Y15" s="29"/>
      <c r="Z15" s="29"/>
      <c r="AA15" s="10"/>
    </row>
    <row r="16" spans="1:27" ht="15" customHeight="1" x14ac:dyDescent="0.2">
      <c r="A16" s="10"/>
      <c r="B16" s="128"/>
      <c r="C16" s="143"/>
      <c r="D16" s="144"/>
      <c r="E16" s="144"/>
      <c r="F16" s="144"/>
      <c r="G16" s="128"/>
      <c r="H16" s="128"/>
      <c r="I16" s="128"/>
      <c r="J16" s="128"/>
      <c r="K16" s="128"/>
      <c r="L16" s="128"/>
      <c r="M16" s="128"/>
      <c r="N16" s="128"/>
      <c r="O16" s="128"/>
      <c r="P16" s="128"/>
      <c r="Q16" s="128"/>
      <c r="R16" s="128"/>
      <c r="S16" s="128"/>
      <c r="T16" s="29"/>
      <c r="U16" s="29"/>
      <c r="V16" s="29"/>
      <c r="W16" s="29"/>
      <c r="X16" s="29"/>
      <c r="Y16" s="29"/>
      <c r="Z16" s="29"/>
      <c r="AA16" s="10"/>
    </row>
    <row r="17" spans="1:27" ht="15" customHeight="1" x14ac:dyDescent="0.2">
      <c r="A17" s="10"/>
      <c r="B17" s="128"/>
      <c r="C17" s="144"/>
      <c r="D17" s="144"/>
      <c r="E17" s="144"/>
      <c r="F17" s="144"/>
      <c r="G17" s="128"/>
      <c r="H17" s="126"/>
      <c r="I17" s="126"/>
      <c r="J17" s="126"/>
      <c r="K17" s="126"/>
      <c r="L17" s="126"/>
      <c r="M17" s="126"/>
      <c r="N17" s="126"/>
      <c r="O17" s="126"/>
      <c r="P17" s="126"/>
      <c r="Q17" s="126"/>
      <c r="R17" s="126"/>
      <c r="S17" s="128"/>
      <c r="T17" s="29"/>
      <c r="U17" s="29"/>
      <c r="V17" s="29"/>
      <c r="W17" s="29"/>
      <c r="X17" s="29"/>
      <c r="Y17" s="29"/>
      <c r="Z17" s="29"/>
      <c r="AA17" s="10"/>
    </row>
    <row r="18" spans="1:27" ht="15" x14ac:dyDescent="0.2">
      <c r="A18" s="10"/>
      <c r="B18" s="128"/>
      <c r="C18" s="128"/>
      <c r="D18" s="128"/>
      <c r="E18" s="128"/>
      <c r="F18" s="128"/>
      <c r="G18" s="128"/>
      <c r="H18" s="126"/>
      <c r="I18" s="126"/>
      <c r="J18" s="126"/>
      <c r="K18" s="126"/>
      <c r="L18" s="126"/>
      <c r="M18" s="126"/>
      <c r="N18" s="126"/>
      <c r="O18" s="126"/>
      <c r="P18" s="126"/>
      <c r="Q18" s="126"/>
      <c r="R18" s="126"/>
      <c r="S18" s="128"/>
      <c r="T18" s="29"/>
      <c r="U18" s="29"/>
      <c r="V18" s="29"/>
      <c r="W18" s="29"/>
      <c r="X18" s="29"/>
      <c r="Y18" s="29"/>
      <c r="Z18" s="29"/>
      <c r="AA18" s="10"/>
    </row>
    <row r="19" spans="1:27" ht="15" x14ac:dyDescent="0.2">
      <c r="A19" s="10"/>
      <c r="B19" s="128"/>
      <c r="C19" s="128"/>
      <c r="D19" s="128"/>
      <c r="E19" s="128"/>
      <c r="F19" s="128"/>
      <c r="G19" s="128"/>
      <c r="H19" s="126"/>
      <c r="I19" s="126"/>
      <c r="J19" s="126"/>
      <c r="K19" s="126"/>
      <c r="L19" s="126"/>
      <c r="M19" s="126"/>
      <c r="N19" s="126"/>
      <c r="O19" s="127"/>
      <c r="P19" s="145"/>
      <c r="Q19" s="126"/>
      <c r="R19" s="126"/>
      <c r="S19" s="128"/>
      <c r="T19" s="29"/>
      <c r="U19" s="29"/>
      <c r="V19" s="29"/>
      <c r="W19" s="29"/>
      <c r="X19" s="29"/>
      <c r="Y19" s="29"/>
      <c r="Z19" s="29"/>
      <c r="AA19" s="10"/>
    </row>
    <row r="20" spans="1:27" ht="15" x14ac:dyDescent="0.2">
      <c r="A20" s="10"/>
      <c r="B20" s="128"/>
      <c r="C20" s="128"/>
      <c r="D20" s="128"/>
      <c r="E20" s="128"/>
      <c r="F20" s="128"/>
      <c r="G20" s="128"/>
      <c r="H20" s="126"/>
      <c r="I20" s="126"/>
      <c r="J20" s="126"/>
      <c r="K20" s="126"/>
      <c r="L20" s="126"/>
      <c r="M20" s="126"/>
      <c r="N20" s="126"/>
      <c r="O20" s="126"/>
      <c r="P20" s="126"/>
      <c r="Q20" s="126"/>
      <c r="R20" s="126"/>
      <c r="S20" s="128"/>
      <c r="T20" s="29"/>
      <c r="U20" s="29"/>
      <c r="V20" s="29"/>
      <c r="W20" s="29"/>
      <c r="X20" s="29"/>
      <c r="Y20" s="29"/>
      <c r="Z20" s="29"/>
      <c r="AA20" s="10"/>
    </row>
    <row r="21" spans="1:27" ht="15" x14ac:dyDescent="0.2">
      <c r="A21" s="10"/>
      <c r="B21" s="128"/>
      <c r="C21" s="128"/>
      <c r="D21" s="128"/>
      <c r="E21" s="128"/>
      <c r="F21" s="128"/>
      <c r="G21" s="128"/>
      <c r="H21" s="126"/>
      <c r="I21" s="126"/>
      <c r="J21" s="126"/>
      <c r="K21" s="126"/>
      <c r="L21" s="126"/>
      <c r="M21" s="126"/>
      <c r="N21" s="126"/>
      <c r="O21" s="126"/>
      <c r="P21" s="126"/>
      <c r="Q21" s="126"/>
      <c r="R21" s="126"/>
      <c r="S21" s="128"/>
      <c r="T21" s="29"/>
      <c r="U21" s="29"/>
      <c r="V21" s="29"/>
      <c r="W21" s="29"/>
      <c r="X21" s="29"/>
      <c r="Y21" s="29"/>
      <c r="Z21" s="29"/>
      <c r="AA21" s="10"/>
    </row>
    <row r="22" spans="1:27" ht="15" x14ac:dyDescent="0.2">
      <c r="A22" s="10"/>
      <c r="B22" s="128"/>
      <c r="C22" s="128"/>
      <c r="D22" s="128"/>
      <c r="E22" s="128"/>
      <c r="F22" s="128"/>
      <c r="G22" s="128"/>
      <c r="H22" s="126"/>
      <c r="I22" s="126"/>
      <c r="J22" s="126"/>
      <c r="K22" s="126"/>
      <c r="L22" s="126"/>
      <c r="M22" s="126"/>
      <c r="N22" s="126"/>
      <c r="O22" s="126"/>
      <c r="P22" s="126"/>
      <c r="Q22" s="126"/>
      <c r="R22" s="126"/>
      <c r="S22" s="128"/>
      <c r="T22" s="29"/>
      <c r="U22" s="29"/>
      <c r="V22" s="29"/>
      <c r="W22" s="29"/>
      <c r="X22" s="29"/>
      <c r="Y22" s="29"/>
      <c r="Z22" s="29"/>
      <c r="AA22" s="10"/>
    </row>
    <row r="23" spans="1:27" ht="15" x14ac:dyDescent="0.2">
      <c r="A23" s="10"/>
      <c r="B23" s="128"/>
      <c r="C23" s="128"/>
      <c r="D23" s="128"/>
      <c r="E23" s="128"/>
      <c r="F23" s="128"/>
      <c r="G23" s="128"/>
      <c r="H23" s="126"/>
      <c r="I23" s="126"/>
      <c r="J23" s="126"/>
      <c r="K23" s="126"/>
      <c r="L23" s="126"/>
      <c r="M23" s="126"/>
      <c r="N23" s="126"/>
      <c r="O23" s="126"/>
      <c r="P23" s="126"/>
      <c r="Q23" s="126"/>
      <c r="R23" s="126"/>
      <c r="S23" s="128"/>
      <c r="T23" s="29"/>
      <c r="U23" s="29"/>
      <c r="V23" s="29"/>
      <c r="W23" s="29"/>
      <c r="X23" s="29"/>
      <c r="Y23" s="29"/>
      <c r="Z23" s="29"/>
      <c r="AA23" s="10"/>
    </row>
    <row r="24" spans="1:27" ht="15" x14ac:dyDescent="0.2">
      <c r="A24" s="10"/>
      <c r="B24" s="128"/>
      <c r="C24" s="128"/>
      <c r="D24" s="128"/>
      <c r="E24" s="128"/>
      <c r="F24" s="128"/>
      <c r="G24" s="128"/>
      <c r="H24" s="126"/>
      <c r="I24" s="126"/>
      <c r="J24" s="126"/>
      <c r="K24" s="126"/>
      <c r="L24" s="126"/>
      <c r="M24" s="126"/>
      <c r="N24" s="126"/>
      <c r="O24" s="126"/>
      <c r="P24" s="126"/>
      <c r="Q24" s="126"/>
      <c r="R24" s="126"/>
      <c r="S24" s="128"/>
      <c r="T24" s="29"/>
      <c r="U24" s="29"/>
      <c r="V24" s="29"/>
      <c r="W24" s="29"/>
      <c r="X24" s="29"/>
      <c r="Y24" s="29"/>
      <c r="Z24" s="29"/>
      <c r="AA24" s="10"/>
    </row>
    <row r="25" spans="1:27" ht="15" x14ac:dyDescent="0.2">
      <c r="A25" s="10"/>
      <c r="B25" s="128"/>
      <c r="C25" s="128"/>
      <c r="D25" s="128"/>
      <c r="E25" s="128"/>
      <c r="F25" s="128"/>
      <c r="G25" s="128"/>
      <c r="H25" s="126"/>
      <c r="I25" s="126"/>
      <c r="J25" s="126"/>
      <c r="K25" s="126"/>
      <c r="L25" s="126"/>
      <c r="M25" s="126"/>
      <c r="N25" s="126"/>
      <c r="O25" s="126"/>
      <c r="P25" s="126"/>
      <c r="Q25" s="126"/>
      <c r="R25" s="126"/>
      <c r="S25" s="128"/>
      <c r="T25" s="29"/>
      <c r="U25" s="29"/>
      <c r="V25" s="29"/>
      <c r="W25" s="29"/>
      <c r="X25" s="29"/>
      <c r="Y25" s="29"/>
      <c r="Z25" s="29"/>
      <c r="AA25" s="10"/>
    </row>
    <row r="26" spans="1:27" ht="15" x14ac:dyDescent="0.2">
      <c r="A26" s="10"/>
      <c r="B26" s="128"/>
      <c r="C26" s="128"/>
      <c r="D26" s="128"/>
      <c r="E26" s="128"/>
      <c r="F26" s="128"/>
      <c r="G26" s="128"/>
      <c r="H26" s="126"/>
      <c r="I26" s="126"/>
      <c r="J26" s="126"/>
      <c r="K26" s="126"/>
      <c r="L26" s="126"/>
      <c r="M26" s="126"/>
      <c r="N26" s="126"/>
      <c r="O26" s="126"/>
      <c r="P26" s="126"/>
      <c r="Q26" s="126"/>
      <c r="R26" s="126"/>
      <c r="S26" s="128"/>
      <c r="T26" s="29"/>
      <c r="U26" s="29"/>
      <c r="V26" s="29"/>
      <c r="W26" s="29"/>
      <c r="X26" s="29"/>
      <c r="Y26" s="29"/>
      <c r="Z26" s="29"/>
      <c r="AA26" s="10"/>
    </row>
    <row r="27" spans="1:27" ht="15" x14ac:dyDescent="0.2">
      <c r="A27" s="10"/>
      <c r="B27" s="128"/>
      <c r="C27" s="128"/>
      <c r="D27" s="128"/>
      <c r="E27" s="128"/>
      <c r="F27" s="128"/>
      <c r="G27" s="128"/>
      <c r="H27" s="126"/>
      <c r="I27" s="126"/>
      <c r="J27" s="126"/>
      <c r="K27" s="126"/>
      <c r="L27" s="126"/>
      <c r="M27" s="126"/>
      <c r="N27" s="126"/>
      <c r="O27" s="126"/>
      <c r="P27" s="126"/>
      <c r="Q27" s="126"/>
      <c r="R27" s="126"/>
      <c r="S27" s="128"/>
      <c r="T27" s="29"/>
      <c r="U27" s="29"/>
      <c r="V27" s="29"/>
      <c r="W27" s="29"/>
      <c r="X27" s="29"/>
      <c r="Y27" s="29"/>
      <c r="Z27" s="29"/>
      <c r="AA27" s="10"/>
    </row>
    <row r="28" spans="1:27" ht="15" x14ac:dyDescent="0.2">
      <c r="A28" s="10"/>
      <c r="B28" s="128"/>
      <c r="C28" s="128"/>
      <c r="D28" s="128"/>
      <c r="E28" s="128"/>
      <c r="F28" s="128"/>
      <c r="G28" s="128"/>
      <c r="H28" s="126"/>
      <c r="I28" s="126"/>
      <c r="J28" s="126"/>
      <c r="K28" s="126"/>
      <c r="L28" s="126"/>
      <c r="M28" s="126"/>
      <c r="N28" s="126"/>
      <c r="O28" s="126"/>
      <c r="P28" s="126"/>
      <c r="Q28" s="126"/>
      <c r="R28" s="126"/>
      <c r="S28" s="128"/>
      <c r="T28" s="29"/>
      <c r="U28" s="29"/>
      <c r="V28" s="29"/>
      <c r="W28" s="29"/>
      <c r="X28" s="29"/>
      <c r="Y28" s="29"/>
      <c r="Z28" s="29"/>
      <c r="AA28" s="10"/>
    </row>
    <row r="29" spans="1:27" ht="15" x14ac:dyDescent="0.2">
      <c r="A29" s="10"/>
      <c r="B29" s="128"/>
      <c r="C29" s="128"/>
      <c r="D29" s="128"/>
      <c r="E29" s="128"/>
      <c r="F29" s="128"/>
      <c r="G29" s="128"/>
      <c r="H29" s="126"/>
      <c r="I29" s="126"/>
      <c r="J29" s="126"/>
      <c r="K29" s="126"/>
      <c r="L29" s="126"/>
      <c r="M29" s="126"/>
      <c r="N29" s="126"/>
      <c r="O29" s="126"/>
      <c r="P29" s="126"/>
      <c r="Q29" s="126"/>
      <c r="R29" s="126"/>
      <c r="S29" s="128"/>
      <c r="T29" s="29"/>
      <c r="U29" s="29"/>
      <c r="V29" s="29"/>
      <c r="W29" s="29"/>
      <c r="X29" s="29"/>
      <c r="Y29" s="29"/>
      <c r="Z29" s="29"/>
      <c r="AA29" s="10"/>
    </row>
    <row r="30" spans="1:27" ht="15" x14ac:dyDescent="0.2">
      <c r="A30" s="10"/>
      <c r="B30" s="128"/>
      <c r="C30" s="128"/>
      <c r="D30" s="128"/>
      <c r="E30" s="128"/>
      <c r="F30" s="128"/>
      <c r="G30" s="128"/>
      <c r="H30" s="126"/>
      <c r="I30" s="127"/>
      <c r="J30" s="145"/>
      <c r="K30" s="126"/>
      <c r="L30" s="127"/>
      <c r="M30" s="126"/>
      <c r="N30" s="126"/>
      <c r="O30" s="126"/>
      <c r="P30" s="126"/>
      <c r="Q30" s="126"/>
      <c r="R30" s="126"/>
      <c r="S30" s="128"/>
      <c r="T30" s="29"/>
      <c r="U30" s="29"/>
      <c r="V30" s="29"/>
      <c r="W30" s="29"/>
      <c r="X30" s="29"/>
      <c r="Y30" s="29"/>
      <c r="Z30" s="29"/>
      <c r="AA30" s="10"/>
    </row>
    <row r="31" spans="1:27" ht="15" x14ac:dyDescent="0.2">
      <c r="A31" s="10"/>
      <c r="B31" s="128"/>
      <c r="C31" s="128"/>
      <c r="D31" s="128"/>
      <c r="E31" s="128"/>
      <c r="F31" s="128"/>
      <c r="G31" s="128"/>
      <c r="H31" s="126"/>
      <c r="I31" s="126"/>
      <c r="J31" s="126"/>
      <c r="K31" s="126"/>
      <c r="L31" s="145"/>
      <c r="M31" s="126"/>
      <c r="N31" s="126"/>
      <c r="O31" s="126"/>
      <c r="P31" s="126"/>
      <c r="Q31" s="126"/>
      <c r="R31" s="126"/>
      <c r="S31" s="128"/>
      <c r="T31" s="29"/>
      <c r="U31" s="29"/>
      <c r="V31" s="29"/>
      <c r="W31" s="29"/>
      <c r="X31" s="34"/>
      <c r="Y31" s="35"/>
      <c r="Z31" s="35"/>
      <c r="AA31" s="10"/>
    </row>
    <row r="32" spans="1:27" ht="15" x14ac:dyDescent="0.2">
      <c r="A32" s="10"/>
      <c r="B32" s="128"/>
      <c r="C32" s="128"/>
      <c r="D32" s="128"/>
      <c r="E32" s="128"/>
      <c r="F32" s="128"/>
      <c r="G32" s="128"/>
      <c r="H32" s="126"/>
      <c r="I32" s="126"/>
      <c r="J32" s="126"/>
      <c r="K32" s="126"/>
      <c r="L32" s="126"/>
      <c r="M32" s="126"/>
      <c r="N32" s="126"/>
      <c r="O32" s="126"/>
      <c r="P32" s="126"/>
      <c r="Q32" s="126"/>
      <c r="R32" s="126"/>
      <c r="S32" s="128"/>
      <c r="T32" s="29"/>
      <c r="U32" s="29"/>
      <c r="V32" s="29"/>
      <c r="W32" s="29"/>
      <c r="X32" s="29"/>
      <c r="Y32" s="29"/>
      <c r="Z32" s="29"/>
      <c r="AA32" s="10"/>
    </row>
    <row r="33" spans="1:27" ht="15" x14ac:dyDescent="0.2">
      <c r="A33" s="10"/>
      <c r="B33" s="128"/>
      <c r="C33" s="128"/>
      <c r="D33" s="128"/>
      <c r="E33" s="128"/>
      <c r="F33" s="128"/>
      <c r="G33" s="128"/>
      <c r="H33" s="126"/>
      <c r="I33" s="126"/>
      <c r="J33" s="126"/>
      <c r="K33" s="126"/>
      <c r="L33" s="126"/>
      <c r="M33" s="126"/>
      <c r="N33" s="126"/>
      <c r="O33" s="126"/>
      <c r="P33" s="126"/>
      <c r="Q33" s="126"/>
      <c r="R33" s="126"/>
      <c r="S33" s="128"/>
      <c r="T33" s="29"/>
      <c r="U33" s="29"/>
      <c r="V33" s="29"/>
      <c r="W33" s="29"/>
      <c r="X33" s="29"/>
      <c r="Y33" s="29"/>
      <c r="Z33" s="29"/>
      <c r="AA33" s="10"/>
    </row>
    <row r="34" spans="1:27" ht="15" x14ac:dyDescent="0.2">
      <c r="A34" s="10"/>
      <c r="B34" s="128"/>
      <c r="C34" s="128"/>
      <c r="D34" s="128"/>
      <c r="E34" s="128"/>
      <c r="F34" s="128"/>
      <c r="G34" s="128"/>
      <c r="H34" s="126"/>
      <c r="I34" s="126"/>
      <c r="J34" s="126"/>
      <c r="K34" s="126"/>
      <c r="L34" s="126"/>
      <c r="M34" s="126"/>
      <c r="N34" s="126"/>
      <c r="O34" s="126"/>
      <c r="P34" s="126"/>
      <c r="Q34" s="126"/>
      <c r="R34" s="126"/>
      <c r="S34" s="128"/>
      <c r="T34" s="29"/>
      <c r="U34" s="29"/>
      <c r="V34" s="29"/>
      <c r="W34" s="29"/>
      <c r="X34" s="29"/>
      <c r="Y34" s="29"/>
      <c r="Z34" s="29"/>
      <c r="AA34" s="10"/>
    </row>
    <row r="35" spans="1:27" ht="15" x14ac:dyDescent="0.2">
      <c r="A35" s="10"/>
      <c r="B35" s="128"/>
      <c r="C35" s="128"/>
      <c r="D35" s="128"/>
      <c r="E35" s="128"/>
      <c r="F35" s="128"/>
      <c r="G35" s="128"/>
      <c r="H35" s="126"/>
      <c r="I35" s="126"/>
      <c r="J35" s="126"/>
      <c r="K35" s="126"/>
      <c r="L35" s="126"/>
      <c r="M35" s="126"/>
      <c r="N35" s="126"/>
      <c r="O35" s="126"/>
      <c r="P35" s="126"/>
      <c r="Q35" s="126"/>
      <c r="R35" s="126"/>
      <c r="S35" s="128"/>
      <c r="T35" s="29"/>
      <c r="U35" s="29"/>
      <c r="V35" s="29"/>
      <c r="W35" s="29"/>
      <c r="X35" s="29"/>
      <c r="Y35" s="29"/>
      <c r="Z35" s="29"/>
      <c r="AA35" s="10"/>
    </row>
    <row r="36" spans="1:27" ht="15" x14ac:dyDescent="0.2">
      <c r="A36" s="10"/>
      <c r="B36" s="128"/>
      <c r="C36" s="128"/>
      <c r="D36" s="128"/>
      <c r="E36" s="128"/>
      <c r="F36" s="128"/>
      <c r="G36" s="128"/>
      <c r="H36" s="126"/>
      <c r="I36" s="126"/>
      <c r="J36" s="126"/>
      <c r="K36" s="126"/>
      <c r="L36" s="126"/>
      <c r="M36" s="126"/>
      <c r="N36" s="126"/>
      <c r="O36" s="126"/>
      <c r="P36" s="126"/>
      <c r="Q36" s="126"/>
      <c r="R36" s="126"/>
      <c r="S36" s="128"/>
      <c r="T36" s="29"/>
      <c r="U36" s="29"/>
      <c r="V36" s="29"/>
      <c r="W36" s="29"/>
      <c r="X36" s="29"/>
      <c r="Y36" s="29"/>
      <c r="Z36" s="29"/>
      <c r="AA36" s="10"/>
    </row>
    <row r="37" spans="1:27" ht="15" x14ac:dyDescent="0.2">
      <c r="A37" s="10"/>
      <c r="B37" s="128"/>
      <c r="C37" s="128"/>
      <c r="D37" s="128"/>
      <c r="E37" s="128"/>
      <c r="F37" s="128"/>
      <c r="G37" s="128"/>
      <c r="H37" s="126"/>
      <c r="I37" s="126"/>
      <c r="J37" s="126"/>
      <c r="K37" s="126"/>
      <c r="L37" s="126"/>
      <c r="M37" s="126"/>
      <c r="N37" s="126"/>
      <c r="O37" s="126"/>
      <c r="P37" s="126"/>
      <c r="Q37" s="126"/>
      <c r="R37" s="126"/>
      <c r="S37" s="128"/>
      <c r="T37" s="29"/>
      <c r="U37" s="29"/>
      <c r="V37" s="29"/>
      <c r="W37" s="29"/>
      <c r="X37" s="29"/>
      <c r="Y37" s="29"/>
      <c r="Z37" s="29"/>
      <c r="AA37" s="10"/>
    </row>
    <row r="38" spans="1:27" ht="15" x14ac:dyDescent="0.2">
      <c r="A38" s="10"/>
      <c r="B38" s="128"/>
      <c r="C38" s="128"/>
      <c r="D38" s="128"/>
      <c r="E38" s="128"/>
      <c r="F38" s="128"/>
      <c r="G38" s="128"/>
      <c r="H38" s="126"/>
      <c r="I38" s="126"/>
      <c r="J38" s="126"/>
      <c r="K38" s="126"/>
      <c r="L38" s="126"/>
      <c r="M38" s="126"/>
      <c r="N38" s="126"/>
      <c r="O38" s="126"/>
      <c r="P38" s="126"/>
      <c r="Q38" s="126"/>
      <c r="R38" s="126"/>
      <c r="S38" s="128"/>
      <c r="T38" s="29"/>
      <c r="U38" s="29"/>
      <c r="V38" s="29"/>
      <c r="W38" s="29"/>
      <c r="X38" s="29"/>
      <c r="Y38" s="29"/>
      <c r="Z38" s="29"/>
      <c r="AA38" s="10"/>
    </row>
    <row r="39" spans="1:27" ht="15" x14ac:dyDescent="0.2">
      <c r="A39" s="10"/>
      <c r="B39" s="128"/>
      <c r="C39" s="128"/>
      <c r="D39" s="128"/>
      <c r="E39" s="128"/>
      <c r="F39" s="128"/>
      <c r="G39" s="128"/>
      <c r="H39" s="126"/>
      <c r="I39" s="126"/>
      <c r="J39" s="126"/>
      <c r="K39" s="126"/>
      <c r="L39" s="126"/>
      <c r="M39" s="126"/>
      <c r="N39" s="126"/>
      <c r="O39" s="126"/>
      <c r="P39" s="126"/>
      <c r="Q39" s="126"/>
      <c r="R39" s="126"/>
      <c r="S39" s="128"/>
      <c r="T39" s="29"/>
      <c r="U39" s="29"/>
      <c r="V39" s="29"/>
      <c r="W39" s="29"/>
      <c r="X39" s="29"/>
      <c r="Y39" s="29"/>
      <c r="Z39" s="29"/>
      <c r="AA39" s="10"/>
    </row>
    <row r="40" spans="1:27" ht="15" x14ac:dyDescent="0.2">
      <c r="A40" s="10"/>
      <c r="B40" s="128"/>
      <c r="C40" s="128"/>
      <c r="D40" s="128"/>
      <c r="E40" s="128"/>
      <c r="F40" s="128"/>
      <c r="G40" s="128"/>
      <c r="H40" s="126"/>
      <c r="I40" s="126"/>
      <c r="J40" s="126"/>
      <c r="K40" s="126"/>
      <c r="L40" s="126"/>
      <c r="M40" s="126"/>
      <c r="N40" s="126"/>
      <c r="O40" s="126"/>
      <c r="P40" s="126"/>
      <c r="Q40" s="126"/>
      <c r="R40" s="126"/>
      <c r="S40" s="128"/>
      <c r="T40" s="29"/>
      <c r="U40" s="29"/>
      <c r="V40" s="29"/>
      <c r="W40" s="29"/>
      <c r="X40" s="29"/>
      <c r="Y40" s="29"/>
      <c r="Z40" s="29"/>
      <c r="AA40" s="10"/>
    </row>
    <row r="41" spans="1:27" ht="15" x14ac:dyDescent="0.2">
      <c r="A41" s="10"/>
      <c r="B41" s="128"/>
      <c r="C41" s="128"/>
      <c r="D41" s="128"/>
      <c r="E41" s="128"/>
      <c r="F41" s="128"/>
      <c r="G41" s="128"/>
      <c r="H41" s="126"/>
      <c r="I41" s="126"/>
      <c r="J41" s="126"/>
      <c r="K41" s="126"/>
      <c r="L41" s="126"/>
      <c r="M41" s="126"/>
      <c r="N41" s="126"/>
      <c r="O41" s="126"/>
      <c r="P41" s="126"/>
      <c r="Q41" s="126"/>
      <c r="R41" s="126"/>
      <c r="S41" s="128"/>
      <c r="T41" s="29"/>
      <c r="U41" s="29"/>
      <c r="V41" s="29"/>
      <c r="W41" s="29"/>
      <c r="X41" s="29"/>
      <c r="Y41" s="29"/>
      <c r="Z41" s="29"/>
      <c r="AA41" s="10"/>
    </row>
    <row r="42" spans="1:27" ht="15" x14ac:dyDescent="0.2">
      <c r="A42" s="10"/>
      <c r="B42" s="29"/>
      <c r="C42" s="29"/>
      <c r="D42" s="29"/>
      <c r="E42" s="29"/>
      <c r="F42" s="29"/>
      <c r="G42" s="29"/>
      <c r="H42" s="36"/>
      <c r="I42" s="36"/>
      <c r="J42" s="36"/>
      <c r="K42" s="36"/>
      <c r="L42" s="36"/>
      <c r="M42" s="36"/>
      <c r="N42" s="36"/>
      <c r="O42" s="36"/>
      <c r="P42" s="36"/>
      <c r="Q42" s="36"/>
      <c r="R42" s="36"/>
      <c r="S42" s="29"/>
      <c r="T42" s="29"/>
      <c r="U42" s="29"/>
      <c r="V42" s="29"/>
      <c r="W42" s="29"/>
      <c r="X42" s="29"/>
      <c r="Y42" s="29"/>
      <c r="Z42" s="29"/>
      <c r="AA42" s="10"/>
    </row>
    <row r="43" spans="1:27" ht="15" x14ac:dyDescent="0.2">
      <c r="A43" s="10"/>
      <c r="B43" s="29"/>
      <c r="C43" s="29"/>
      <c r="D43" s="29"/>
      <c r="E43" s="29"/>
      <c r="F43" s="29"/>
      <c r="G43" s="29"/>
      <c r="H43" s="36"/>
      <c r="I43" s="36"/>
      <c r="J43" s="36"/>
      <c r="K43" s="36"/>
      <c r="L43" s="36"/>
      <c r="M43" s="36"/>
      <c r="N43" s="36"/>
      <c r="O43" s="36"/>
      <c r="P43" s="36"/>
      <c r="Q43" s="36"/>
      <c r="R43" s="36"/>
      <c r="S43" s="29"/>
      <c r="T43" s="29"/>
      <c r="U43" s="29"/>
      <c r="V43" s="29"/>
      <c r="W43" s="29"/>
      <c r="X43" s="29"/>
      <c r="Y43" s="29"/>
      <c r="Z43" s="29"/>
      <c r="AA43" s="10"/>
    </row>
    <row r="44" spans="1:27" ht="15" x14ac:dyDescent="0.2">
      <c r="A44" s="10"/>
      <c r="B44" s="29"/>
      <c r="C44" s="29"/>
      <c r="D44" s="29"/>
      <c r="E44" s="29"/>
      <c r="F44" s="29"/>
      <c r="G44" s="29"/>
      <c r="H44" s="36"/>
      <c r="I44" s="36"/>
      <c r="J44" s="36"/>
      <c r="K44" s="36"/>
      <c r="L44" s="36"/>
      <c r="M44" s="36"/>
      <c r="N44" s="36"/>
      <c r="O44" s="36"/>
      <c r="P44" s="36"/>
      <c r="Q44" s="36"/>
      <c r="R44" s="36"/>
      <c r="S44" s="29"/>
      <c r="T44" s="29"/>
      <c r="U44" s="29"/>
      <c r="V44" s="29"/>
      <c r="W44" s="29"/>
      <c r="X44" s="29"/>
      <c r="Y44" s="29"/>
      <c r="Z44" s="29"/>
      <c r="AA44" s="10"/>
    </row>
    <row r="45" spans="1:27" ht="15" x14ac:dyDescent="0.2">
      <c r="A45" s="10"/>
      <c r="B45" s="29"/>
      <c r="C45" s="29"/>
      <c r="D45" s="29"/>
      <c r="E45" s="29"/>
      <c r="F45" s="29"/>
      <c r="G45" s="29"/>
      <c r="H45" s="36"/>
      <c r="I45" s="36"/>
      <c r="J45" s="36"/>
      <c r="K45" s="36"/>
      <c r="L45" s="36"/>
      <c r="M45" s="36"/>
      <c r="N45" s="36"/>
      <c r="O45" s="36"/>
      <c r="P45" s="36"/>
      <c r="Q45" s="36"/>
      <c r="R45" s="36"/>
      <c r="S45" s="29"/>
      <c r="T45" s="29"/>
      <c r="U45" s="29"/>
      <c r="V45" s="29"/>
      <c r="W45" s="29"/>
      <c r="X45" s="29"/>
      <c r="Y45" s="29"/>
      <c r="Z45" s="29"/>
      <c r="AA45" s="10"/>
    </row>
    <row r="46" spans="1:27" ht="15" x14ac:dyDescent="0.2">
      <c r="A46" s="10"/>
      <c r="B46" s="29"/>
      <c r="C46" s="29"/>
      <c r="D46" s="29"/>
      <c r="E46" s="29"/>
      <c r="F46" s="29"/>
      <c r="G46" s="29"/>
      <c r="H46" s="36"/>
      <c r="I46" s="36"/>
      <c r="J46" s="36"/>
      <c r="K46" s="36"/>
      <c r="L46" s="36"/>
      <c r="M46" s="36"/>
      <c r="N46" s="36"/>
      <c r="O46" s="36"/>
      <c r="P46" s="36"/>
      <c r="Q46" s="36"/>
      <c r="R46" s="36"/>
      <c r="S46" s="29"/>
      <c r="T46" s="29"/>
      <c r="U46" s="29"/>
      <c r="V46" s="29"/>
      <c r="W46" s="29"/>
      <c r="X46" s="29"/>
      <c r="Y46" s="29"/>
      <c r="Z46" s="29"/>
      <c r="AA46" s="10"/>
    </row>
    <row r="47" spans="1:27" ht="15" x14ac:dyDescent="0.2">
      <c r="A47" s="10"/>
      <c r="B47" s="29"/>
      <c r="C47" s="29"/>
      <c r="D47" s="29"/>
      <c r="E47" s="29"/>
      <c r="F47" s="29"/>
      <c r="G47" s="29"/>
      <c r="H47" s="36"/>
      <c r="I47" s="36"/>
      <c r="J47" s="36"/>
      <c r="K47" s="36"/>
      <c r="L47" s="36"/>
      <c r="M47" s="36"/>
      <c r="N47" s="36"/>
      <c r="O47" s="36"/>
      <c r="P47" s="36"/>
      <c r="Q47" s="36"/>
      <c r="R47" s="36"/>
      <c r="S47" s="29"/>
      <c r="T47" s="29"/>
      <c r="U47" s="29"/>
      <c r="V47" s="29"/>
      <c r="W47" s="29"/>
      <c r="X47" s="29"/>
      <c r="Y47" s="29"/>
      <c r="Z47" s="29"/>
      <c r="AA47" s="10"/>
    </row>
    <row r="48" spans="1:27" ht="15" x14ac:dyDescent="0.2">
      <c r="A48" s="10"/>
      <c r="B48" s="29"/>
      <c r="C48" s="29"/>
      <c r="D48" s="29"/>
      <c r="E48" s="29"/>
      <c r="F48" s="29"/>
      <c r="G48" s="29"/>
      <c r="H48" s="36"/>
      <c r="I48" s="36"/>
      <c r="J48" s="36"/>
      <c r="K48" s="36"/>
      <c r="L48" s="36"/>
      <c r="M48" s="36"/>
      <c r="N48" s="36"/>
      <c r="O48" s="36"/>
      <c r="P48" s="36"/>
      <c r="Q48" s="36"/>
      <c r="R48" s="36"/>
      <c r="S48" s="29"/>
      <c r="T48" s="29"/>
      <c r="U48" s="29"/>
      <c r="V48" s="29"/>
      <c r="W48" s="29"/>
      <c r="X48" s="29"/>
      <c r="Y48" s="29"/>
      <c r="Z48" s="29"/>
      <c r="AA48" s="10"/>
    </row>
    <row r="49" spans="1:27" ht="15" x14ac:dyDescent="0.2">
      <c r="A49" s="10"/>
      <c r="B49" s="29"/>
      <c r="C49" s="29"/>
      <c r="D49" s="29"/>
      <c r="E49" s="29"/>
      <c r="F49" s="29"/>
      <c r="G49" s="29"/>
      <c r="H49" s="36"/>
      <c r="I49" s="36"/>
      <c r="J49" s="36"/>
      <c r="K49" s="36"/>
      <c r="L49" s="36"/>
      <c r="M49" s="36"/>
      <c r="N49" s="36"/>
      <c r="O49" s="36"/>
      <c r="P49" s="36"/>
      <c r="Q49" s="36"/>
      <c r="R49" s="36"/>
      <c r="S49" s="29"/>
      <c r="T49" s="29"/>
      <c r="U49" s="29"/>
      <c r="V49" s="29"/>
      <c r="W49" s="29"/>
      <c r="X49" s="29"/>
      <c r="Y49" s="29"/>
      <c r="Z49" s="29"/>
      <c r="AA49" s="10"/>
    </row>
    <row r="50" spans="1:27" ht="15" x14ac:dyDescent="0.2">
      <c r="A50" s="10"/>
      <c r="B50" s="29"/>
      <c r="C50" s="121"/>
      <c r="D50" s="29"/>
      <c r="E50" s="29"/>
      <c r="F50" s="29"/>
      <c r="G50" s="29"/>
      <c r="H50" s="36"/>
      <c r="I50" s="36"/>
      <c r="J50" s="36"/>
      <c r="K50" s="36"/>
      <c r="L50" s="36"/>
      <c r="M50" s="36"/>
      <c r="N50" s="36"/>
      <c r="O50" s="36"/>
      <c r="P50" s="36"/>
      <c r="Q50" s="36"/>
      <c r="R50" s="36"/>
      <c r="S50" s="29"/>
      <c r="T50" s="29"/>
      <c r="U50" s="29"/>
      <c r="V50" s="29"/>
      <c r="W50" s="29"/>
      <c r="X50" s="29"/>
      <c r="Y50" s="29"/>
      <c r="Z50" s="29"/>
      <c r="AA50" s="10"/>
    </row>
    <row r="51" spans="1:27" ht="15" x14ac:dyDescent="0.2">
      <c r="A51" s="10"/>
      <c r="B51" s="29"/>
      <c r="C51" s="121"/>
      <c r="D51" s="29"/>
      <c r="E51" s="29"/>
      <c r="F51" s="29"/>
      <c r="G51" s="29"/>
      <c r="H51" s="36"/>
      <c r="I51" s="36"/>
      <c r="J51" s="36"/>
      <c r="K51" s="36"/>
      <c r="L51" s="36"/>
      <c r="M51" s="36"/>
      <c r="N51" s="36"/>
      <c r="O51" s="36"/>
      <c r="P51" s="36"/>
      <c r="Q51" s="36"/>
      <c r="R51" s="36"/>
      <c r="S51" s="29"/>
      <c r="T51" s="29"/>
      <c r="U51" s="29"/>
      <c r="V51" s="29"/>
      <c r="W51" s="29"/>
      <c r="X51" s="29"/>
      <c r="Y51" s="29"/>
      <c r="Z51" s="29"/>
      <c r="AA51" s="10"/>
    </row>
    <row r="52" spans="1:27" ht="15" x14ac:dyDescent="0.2">
      <c r="A52" s="21"/>
      <c r="B52" s="29"/>
      <c r="C52" s="121"/>
      <c r="D52" s="29"/>
      <c r="E52" s="29"/>
      <c r="F52" s="29"/>
      <c r="G52" s="29"/>
      <c r="H52" s="36"/>
      <c r="I52" s="36"/>
      <c r="J52" s="36"/>
      <c r="K52" s="36"/>
      <c r="L52" s="36"/>
      <c r="M52" s="36"/>
      <c r="N52" s="36"/>
      <c r="O52" s="36"/>
      <c r="P52" s="36"/>
      <c r="Q52" s="36"/>
      <c r="R52" s="36"/>
      <c r="S52" s="29"/>
      <c r="T52" s="29"/>
      <c r="U52" s="29"/>
      <c r="V52" s="29"/>
      <c r="W52" s="29"/>
      <c r="X52" s="29"/>
      <c r="Y52" s="29"/>
      <c r="Z52" s="29"/>
      <c r="AA52" s="21"/>
    </row>
    <row r="53" spans="1:27" ht="15" x14ac:dyDescent="0.2">
      <c r="A53" s="21"/>
      <c r="B53" s="29"/>
      <c r="C53" s="121"/>
      <c r="D53" s="29"/>
      <c r="E53" s="29"/>
      <c r="F53" s="29"/>
      <c r="G53" s="29"/>
      <c r="H53" s="36"/>
      <c r="I53" s="36"/>
      <c r="J53" s="36"/>
      <c r="K53" s="36"/>
      <c r="L53" s="36"/>
      <c r="M53" s="36"/>
      <c r="N53" s="36"/>
      <c r="O53" s="36"/>
      <c r="P53" s="36"/>
      <c r="Q53" s="36"/>
      <c r="R53" s="36"/>
      <c r="S53" s="29"/>
      <c r="T53" s="29"/>
      <c r="U53" s="29"/>
      <c r="V53" s="29"/>
      <c r="W53" s="29"/>
      <c r="X53" s="29"/>
      <c r="Y53" s="29"/>
      <c r="Z53" s="29"/>
      <c r="AA53" s="21"/>
    </row>
    <row r="54" spans="1:27" ht="15" x14ac:dyDescent="0.2">
      <c r="A54" s="10"/>
      <c r="B54" s="29"/>
      <c r="C54" s="121"/>
      <c r="D54" s="29"/>
      <c r="E54" s="29"/>
      <c r="F54" s="29"/>
      <c r="G54" s="29"/>
      <c r="H54" s="36"/>
      <c r="I54" s="36"/>
      <c r="J54" s="36"/>
      <c r="K54" s="36"/>
      <c r="L54" s="36"/>
      <c r="M54" s="36"/>
      <c r="N54" s="36"/>
      <c r="O54" s="36"/>
      <c r="P54" s="36"/>
      <c r="Q54" s="36"/>
      <c r="R54" s="36"/>
      <c r="S54" s="29"/>
      <c r="T54" s="29"/>
      <c r="U54" s="29"/>
      <c r="V54" s="29"/>
      <c r="W54" s="29"/>
      <c r="X54" s="29"/>
      <c r="Y54" s="29"/>
      <c r="Z54" s="29"/>
      <c r="AA54" s="10"/>
    </row>
    <row r="55" spans="1:27" s="4" customFormat="1" ht="15" customHeight="1" x14ac:dyDescent="0.2">
      <c r="A55" s="10"/>
      <c r="B55" s="115"/>
      <c r="C55" s="120"/>
      <c r="D55" s="117"/>
      <c r="E55" s="117"/>
      <c r="F55" s="117"/>
      <c r="G55" s="118"/>
      <c r="H55" s="118"/>
      <c r="I55" s="118"/>
      <c r="J55" s="119"/>
      <c r="K55" s="115"/>
      <c r="L55" s="115"/>
      <c r="M55" s="115"/>
      <c r="N55" s="115"/>
      <c r="O55" s="115"/>
      <c r="P55" s="115"/>
      <c r="Q55" s="115"/>
      <c r="R55" s="115"/>
      <c r="S55" s="115"/>
      <c r="T55" s="115"/>
      <c r="U55" s="115"/>
      <c r="V55" s="115"/>
      <c r="W55" s="115"/>
      <c r="X55" s="115"/>
      <c r="Y55" s="115"/>
      <c r="Z55" s="115"/>
      <c r="AA55" s="10"/>
    </row>
    <row r="56" spans="1:27" s="4" customFormat="1" ht="15" customHeight="1" x14ac:dyDescent="0.2">
      <c r="A56" s="10"/>
      <c r="B56" s="115"/>
      <c r="C56" s="120"/>
      <c r="D56" s="117"/>
      <c r="E56" s="117"/>
      <c r="F56" s="117"/>
      <c r="G56" s="118"/>
      <c r="H56" s="118"/>
      <c r="I56" s="118"/>
      <c r="J56" s="119"/>
      <c r="K56" s="115"/>
      <c r="L56" s="115"/>
      <c r="M56" s="115"/>
      <c r="N56" s="115"/>
      <c r="O56" s="115"/>
      <c r="P56" s="115"/>
      <c r="Q56" s="115"/>
      <c r="R56" s="115"/>
      <c r="S56" s="115"/>
      <c r="T56" s="115"/>
      <c r="U56" s="115"/>
      <c r="V56" s="115"/>
      <c r="W56" s="115"/>
      <c r="X56" s="115"/>
      <c r="Y56" s="115"/>
      <c r="Z56" s="115"/>
      <c r="AA56" s="10"/>
    </row>
    <row r="57" spans="1:27" s="4" customFormat="1" ht="15" customHeight="1" x14ac:dyDescent="0.2">
      <c r="A57" s="10"/>
      <c r="B57" s="115"/>
      <c r="C57" s="120"/>
      <c r="D57" s="117"/>
      <c r="E57" s="117"/>
      <c r="F57" s="117"/>
      <c r="G57" s="118"/>
      <c r="H57" s="118"/>
      <c r="I57" s="118"/>
      <c r="J57" s="119"/>
      <c r="K57" s="115"/>
      <c r="L57" s="115"/>
      <c r="M57" s="115"/>
      <c r="N57" s="115"/>
      <c r="O57" s="115"/>
      <c r="P57" s="115"/>
      <c r="Q57" s="115"/>
      <c r="R57" s="115"/>
      <c r="S57" s="115"/>
      <c r="T57" s="115"/>
      <c r="U57" s="115"/>
      <c r="V57" s="115"/>
      <c r="W57" s="115"/>
      <c r="X57" s="115"/>
      <c r="Y57" s="115"/>
      <c r="Z57" s="115"/>
      <c r="AA57" s="10"/>
    </row>
    <row r="58" spans="1:27" s="4" customFormat="1" ht="15" customHeight="1" x14ac:dyDescent="0.2">
      <c r="A58" s="10"/>
      <c r="B58" s="115"/>
      <c r="C58" s="120"/>
      <c r="D58" s="117"/>
      <c r="E58" s="117"/>
      <c r="F58" s="117"/>
      <c r="G58" s="118"/>
      <c r="H58" s="118"/>
      <c r="I58" s="118"/>
      <c r="J58" s="119"/>
      <c r="K58" s="115"/>
      <c r="L58" s="115"/>
      <c r="M58" s="115"/>
      <c r="N58" s="115"/>
      <c r="O58" s="115"/>
      <c r="P58" s="115"/>
      <c r="Q58" s="115"/>
      <c r="R58" s="115"/>
      <c r="S58" s="115"/>
      <c r="T58" s="115"/>
      <c r="U58" s="115"/>
      <c r="V58" s="115"/>
      <c r="W58" s="115"/>
      <c r="X58" s="115"/>
      <c r="Y58" s="115"/>
      <c r="Z58" s="115"/>
      <c r="AA58" s="10"/>
    </row>
    <row r="59" spans="1:27" s="4" customFormat="1" ht="15" customHeight="1" x14ac:dyDescent="0.2">
      <c r="A59" s="10"/>
      <c r="B59" s="115"/>
      <c r="C59" s="120"/>
      <c r="D59" s="117"/>
      <c r="E59" s="117"/>
      <c r="F59" s="117"/>
      <c r="G59" s="118"/>
      <c r="H59" s="118"/>
      <c r="I59" s="118"/>
      <c r="J59" s="119"/>
      <c r="K59" s="115"/>
      <c r="L59" s="115"/>
      <c r="M59" s="115"/>
      <c r="N59" s="115"/>
      <c r="O59" s="115"/>
      <c r="P59" s="115"/>
      <c r="Q59" s="115"/>
      <c r="R59" s="115"/>
      <c r="S59" s="115"/>
      <c r="T59" s="115"/>
      <c r="U59" s="115"/>
      <c r="V59" s="115"/>
      <c r="W59" s="115"/>
      <c r="X59" s="115"/>
      <c r="Y59" s="115"/>
      <c r="Z59" s="115"/>
      <c r="AA59" s="10"/>
    </row>
    <row r="60" spans="1:27" s="4" customFormat="1" ht="15" customHeight="1" x14ac:dyDescent="0.2">
      <c r="A60" s="10"/>
      <c r="B60" s="115"/>
      <c r="C60" s="120"/>
      <c r="D60" s="117"/>
      <c r="E60" s="117"/>
      <c r="F60" s="117"/>
      <c r="G60" s="118"/>
      <c r="H60" s="118"/>
      <c r="I60" s="118"/>
      <c r="J60" s="119"/>
      <c r="K60" s="115"/>
      <c r="L60" s="115"/>
      <c r="M60" s="115"/>
      <c r="N60" s="115"/>
      <c r="O60" s="115"/>
      <c r="P60" s="115"/>
      <c r="Q60" s="115"/>
      <c r="R60" s="115"/>
      <c r="S60" s="115"/>
      <c r="T60" s="115"/>
      <c r="U60" s="115"/>
      <c r="V60" s="115"/>
      <c r="W60" s="115"/>
      <c r="X60" s="115"/>
      <c r="Y60" s="115"/>
      <c r="Z60" s="115"/>
      <c r="AA60" s="10"/>
    </row>
    <row r="61" spans="1:27" s="4" customFormat="1" ht="15" customHeight="1" x14ac:dyDescent="0.2">
      <c r="A61" s="10"/>
      <c r="B61" s="115"/>
      <c r="C61" s="120"/>
      <c r="D61" s="117"/>
      <c r="E61" s="117"/>
      <c r="F61" s="117"/>
      <c r="G61" s="118"/>
      <c r="H61" s="118"/>
      <c r="I61" s="118"/>
      <c r="J61" s="119"/>
      <c r="K61" s="115"/>
      <c r="L61" s="115"/>
      <c r="M61" s="115"/>
      <c r="N61" s="115"/>
      <c r="O61" s="115"/>
      <c r="P61" s="115"/>
      <c r="Q61" s="115"/>
      <c r="R61" s="115"/>
      <c r="S61" s="115"/>
      <c r="T61" s="115"/>
      <c r="U61" s="115"/>
      <c r="V61" s="115"/>
      <c r="W61" s="115"/>
      <c r="X61" s="115"/>
      <c r="Y61" s="115"/>
      <c r="Z61" s="115"/>
      <c r="AA61" s="10"/>
    </row>
    <row r="62" spans="1:27" s="4" customFormat="1" ht="15" customHeight="1" x14ac:dyDescent="0.2">
      <c r="A62" s="10"/>
      <c r="B62" s="115"/>
      <c r="C62" s="120"/>
      <c r="D62" s="117"/>
      <c r="E62" s="117"/>
      <c r="F62" s="117"/>
      <c r="G62" s="118"/>
      <c r="H62" s="118"/>
      <c r="I62" s="118"/>
      <c r="J62" s="119"/>
      <c r="K62" s="115"/>
      <c r="L62" s="115"/>
      <c r="M62" s="115"/>
      <c r="N62" s="115"/>
      <c r="O62" s="115"/>
      <c r="P62" s="115"/>
      <c r="Q62" s="115"/>
      <c r="R62" s="115"/>
      <c r="S62" s="115"/>
      <c r="T62" s="115"/>
      <c r="U62" s="115"/>
      <c r="V62" s="115"/>
      <c r="W62" s="115"/>
      <c r="X62" s="115"/>
      <c r="Y62" s="115"/>
      <c r="Z62" s="115"/>
      <c r="AA62" s="10"/>
    </row>
    <row r="63" spans="1:27" s="4" customFormat="1" ht="15" customHeight="1" x14ac:dyDescent="0.2">
      <c r="A63" s="10"/>
      <c r="B63" s="115"/>
      <c r="C63" s="120"/>
      <c r="D63" s="117"/>
      <c r="E63" s="117"/>
      <c r="F63" s="117"/>
      <c r="G63" s="118"/>
      <c r="H63" s="118"/>
      <c r="I63" s="118"/>
      <c r="J63" s="119"/>
      <c r="K63" s="115"/>
      <c r="L63" s="115"/>
      <c r="M63" s="115"/>
      <c r="N63" s="115"/>
      <c r="O63" s="115"/>
      <c r="P63" s="115"/>
      <c r="Q63" s="115"/>
      <c r="R63" s="115"/>
      <c r="S63" s="115"/>
      <c r="T63" s="115"/>
      <c r="U63" s="115"/>
      <c r="V63" s="115"/>
      <c r="W63" s="115"/>
      <c r="X63" s="115"/>
      <c r="Y63" s="115"/>
      <c r="Z63" s="115"/>
      <c r="AA63" s="10"/>
    </row>
    <row r="64" spans="1:27" s="4" customFormat="1" ht="15" customHeight="1" x14ac:dyDescent="0.2">
      <c r="A64" s="10"/>
      <c r="B64" s="115"/>
      <c r="C64" s="120"/>
      <c r="D64" s="117"/>
      <c r="E64" s="117"/>
      <c r="F64" s="117"/>
      <c r="G64" s="118"/>
      <c r="H64" s="118"/>
      <c r="I64" s="118"/>
      <c r="J64" s="119"/>
      <c r="K64" s="115"/>
      <c r="L64" s="115"/>
      <c r="M64" s="115"/>
      <c r="N64" s="115"/>
      <c r="O64" s="115"/>
      <c r="P64" s="115"/>
      <c r="Q64" s="115"/>
      <c r="R64" s="115"/>
      <c r="S64" s="115"/>
      <c r="T64" s="115"/>
      <c r="U64" s="115"/>
      <c r="V64" s="115"/>
      <c r="W64" s="115"/>
      <c r="X64" s="115"/>
      <c r="Y64" s="115"/>
      <c r="Z64" s="115"/>
      <c r="AA64" s="10"/>
    </row>
    <row r="65" spans="1:27" s="4" customFormat="1" ht="15" customHeight="1" x14ac:dyDescent="0.2">
      <c r="A65" s="10"/>
      <c r="B65" s="115"/>
      <c r="C65" s="120"/>
      <c r="D65" s="117"/>
      <c r="E65" s="117"/>
      <c r="F65" s="117"/>
      <c r="G65" s="118"/>
      <c r="H65" s="118"/>
      <c r="I65" s="118"/>
      <c r="J65" s="119"/>
      <c r="K65" s="115"/>
      <c r="L65" s="115"/>
      <c r="M65" s="115"/>
      <c r="N65" s="115"/>
      <c r="O65" s="115"/>
      <c r="P65" s="115"/>
      <c r="Q65" s="115"/>
      <c r="R65" s="115"/>
      <c r="S65" s="115"/>
      <c r="T65" s="115"/>
      <c r="U65" s="115"/>
      <c r="V65" s="115"/>
      <c r="W65" s="115"/>
      <c r="X65" s="115"/>
      <c r="Y65" s="115"/>
      <c r="Z65" s="115"/>
      <c r="AA65" s="10"/>
    </row>
    <row r="66" spans="1:27" s="4" customFormat="1" ht="15" customHeight="1" x14ac:dyDescent="0.2">
      <c r="A66" s="10"/>
      <c r="B66" s="115"/>
      <c r="C66" s="120"/>
      <c r="D66" s="117"/>
      <c r="E66" s="117"/>
      <c r="F66" s="117"/>
      <c r="G66" s="118"/>
      <c r="H66" s="118"/>
      <c r="I66" s="118"/>
      <c r="J66" s="119"/>
      <c r="K66" s="115"/>
      <c r="L66" s="115"/>
      <c r="M66" s="115"/>
      <c r="N66" s="115"/>
      <c r="O66" s="115"/>
      <c r="P66" s="115"/>
      <c r="Q66" s="115"/>
      <c r="R66" s="115"/>
      <c r="S66" s="115"/>
      <c r="T66" s="115"/>
      <c r="U66" s="115"/>
      <c r="V66" s="115"/>
      <c r="W66" s="115"/>
      <c r="X66" s="115"/>
      <c r="Y66" s="115"/>
      <c r="Z66" s="115"/>
      <c r="AA66" s="10"/>
    </row>
    <row r="67" spans="1:27" s="4" customFormat="1" ht="15" customHeight="1" x14ac:dyDescent="0.2">
      <c r="A67" s="10"/>
      <c r="B67" s="115"/>
      <c r="C67" s="116"/>
      <c r="D67" s="117"/>
      <c r="E67" s="117"/>
      <c r="F67" s="117"/>
      <c r="G67" s="118"/>
      <c r="H67" s="118"/>
      <c r="I67" s="118"/>
      <c r="J67" s="119"/>
      <c r="K67" s="115"/>
      <c r="L67" s="115"/>
      <c r="M67" s="115"/>
      <c r="N67" s="115"/>
      <c r="O67" s="115"/>
      <c r="P67" s="115"/>
      <c r="Q67" s="115"/>
      <c r="R67" s="115"/>
      <c r="S67" s="115"/>
      <c r="T67" s="115"/>
      <c r="U67" s="115"/>
      <c r="V67" s="115"/>
      <c r="W67" s="115"/>
      <c r="X67" s="115"/>
      <c r="Y67" s="115"/>
      <c r="Z67" s="115"/>
      <c r="AA67" s="10"/>
    </row>
    <row r="68" spans="1:27" s="4" customFormat="1" ht="15" customHeight="1" x14ac:dyDescent="0.2">
      <c r="A68" s="10"/>
      <c r="B68" s="115"/>
      <c r="C68" s="120"/>
      <c r="D68" s="117"/>
      <c r="E68" s="117"/>
      <c r="F68" s="117"/>
      <c r="G68" s="118"/>
      <c r="H68" s="118"/>
      <c r="I68" s="118"/>
      <c r="J68" s="119"/>
      <c r="K68" s="115"/>
      <c r="L68" s="115"/>
      <c r="M68" s="115"/>
      <c r="N68" s="115"/>
      <c r="O68" s="115"/>
      <c r="P68" s="115"/>
      <c r="Q68" s="115"/>
      <c r="R68" s="115"/>
      <c r="S68" s="115"/>
      <c r="T68" s="115"/>
      <c r="U68" s="115"/>
      <c r="V68" s="115"/>
      <c r="W68" s="115"/>
      <c r="X68" s="115"/>
      <c r="Y68" s="115"/>
      <c r="Z68" s="115"/>
      <c r="AA68" s="10"/>
    </row>
    <row r="69" spans="1:27" s="4" customFormat="1" ht="15" customHeight="1" x14ac:dyDescent="0.2">
      <c r="A69" s="10"/>
      <c r="B69" s="115"/>
      <c r="C69" s="120"/>
      <c r="D69" s="117"/>
      <c r="E69" s="117"/>
      <c r="F69" s="117"/>
      <c r="G69" s="118"/>
      <c r="H69" s="118"/>
      <c r="I69" s="118"/>
      <c r="J69" s="119"/>
      <c r="K69" s="115"/>
      <c r="L69" s="115"/>
      <c r="M69" s="115"/>
      <c r="N69" s="115"/>
      <c r="O69" s="115"/>
      <c r="P69" s="115"/>
      <c r="Q69" s="115"/>
      <c r="R69" s="115"/>
      <c r="S69" s="115"/>
      <c r="T69" s="115"/>
      <c r="U69" s="115"/>
      <c r="V69" s="115"/>
      <c r="W69" s="115"/>
      <c r="X69" s="115"/>
      <c r="Y69" s="115"/>
      <c r="Z69" s="115"/>
      <c r="AA69" s="10"/>
    </row>
    <row r="70" spans="1:27" s="4" customFormat="1" ht="15" customHeight="1" x14ac:dyDescent="0.2">
      <c r="A70" s="10"/>
      <c r="B70" s="115"/>
      <c r="C70" s="120"/>
      <c r="D70" s="117"/>
      <c r="E70" s="117"/>
      <c r="F70" s="117"/>
      <c r="G70" s="118"/>
      <c r="H70" s="118"/>
      <c r="I70" s="118"/>
      <c r="J70" s="119"/>
      <c r="K70" s="115"/>
      <c r="L70" s="115"/>
      <c r="M70" s="115"/>
      <c r="N70" s="115"/>
      <c r="O70" s="115"/>
      <c r="P70" s="115"/>
      <c r="Q70" s="115"/>
      <c r="R70" s="115"/>
      <c r="S70" s="115"/>
      <c r="T70" s="115"/>
      <c r="U70" s="115"/>
      <c r="V70" s="115"/>
      <c r="W70" s="115"/>
      <c r="X70" s="115"/>
      <c r="Y70" s="115"/>
      <c r="Z70" s="115"/>
      <c r="AA70" s="10"/>
    </row>
    <row r="71" spans="1:27" s="4" customFormat="1" ht="15" customHeight="1" x14ac:dyDescent="0.2">
      <c r="A71" s="10"/>
      <c r="B71" s="115"/>
      <c r="C71" s="120"/>
      <c r="D71" s="117"/>
      <c r="E71" s="117"/>
      <c r="F71" s="117"/>
      <c r="G71" s="118"/>
      <c r="H71" s="118"/>
      <c r="I71" s="118"/>
      <c r="J71" s="119"/>
      <c r="K71" s="115"/>
      <c r="L71" s="115"/>
      <c r="M71" s="115"/>
      <c r="N71" s="115"/>
      <c r="O71" s="115"/>
      <c r="P71" s="115"/>
      <c r="Q71" s="115"/>
      <c r="R71" s="115"/>
      <c r="S71" s="115"/>
      <c r="T71" s="115"/>
      <c r="U71" s="115"/>
      <c r="V71" s="115"/>
      <c r="W71" s="115"/>
      <c r="X71" s="115"/>
      <c r="Y71" s="115"/>
      <c r="Z71" s="115"/>
      <c r="AA71" s="10"/>
    </row>
    <row r="72" spans="1:27" s="4" customFormat="1" ht="15" customHeight="1" x14ac:dyDescent="0.2">
      <c r="A72" s="10"/>
      <c r="B72" s="115"/>
      <c r="C72" s="120"/>
      <c r="D72" s="117"/>
      <c r="E72" s="117"/>
      <c r="F72" s="117"/>
      <c r="G72" s="118"/>
      <c r="H72" s="118"/>
      <c r="I72" s="118"/>
      <c r="J72" s="119"/>
      <c r="K72" s="115"/>
      <c r="L72" s="115"/>
      <c r="M72" s="115"/>
      <c r="N72" s="115"/>
      <c r="O72" s="115"/>
      <c r="P72" s="115"/>
      <c r="Q72" s="115"/>
      <c r="R72" s="115"/>
      <c r="S72" s="115"/>
      <c r="T72" s="115"/>
      <c r="U72" s="115"/>
      <c r="V72" s="115"/>
      <c r="W72" s="115"/>
      <c r="X72" s="115"/>
      <c r="Y72" s="115"/>
      <c r="Z72" s="115"/>
      <c r="AA72" s="10"/>
    </row>
    <row r="73" spans="1:27" s="4" customFormat="1" ht="15" customHeight="1" x14ac:dyDescent="0.2">
      <c r="A73" s="10"/>
      <c r="B73" s="115"/>
      <c r="C73" s="120"/>
      <c r="D73" s="117"/>
      <c r="E73" s="117"/>
      <c r="F73" s="117"/>
      <c r="G73" s="118"/>
      <c r="H73" s="118"/>
      <c r="I73" s="118"/>
      <c r="J73" s="119"/>
      <c r="K73" s="115"/>
      <c r="L73" s="115"/>
      <c r="M73" s="115"/>
      <c r="N73" s="115"/>
      <c r="O73" s="115"/>
      <c r="P73" s="115"/>
      <c r="Q73" s="115"/>
      <c r="R73" s="115"/>
      <c r="S73" s="115"/>
      <c r="T73" s="115"/>
      <c r="U73" s="115"/>
      <c r="V73" s="115"/>
      <c r="W73" s="115"/>
      <c r="X73" s="115"/>
      <c r="Y73" s="115"/>
      <c r="Z73" s="115"/>
      <c r="AA73" s="10"/>
    </row>
    <row r="74" spans="1:27" s="4" customFormat="1" ht="15" customHeight="1" x14ac:dyDescent="0.2">
      <c r="A74" s="10"/>
      <c r="B74" s="115"/>
      <c r="C74" s="120"/>
      <c r="D74" s="117"/>
      <c r="E74" s="117"/>
      <c r="F74" s="117"/>
      <c r="G74" s="118"/>
      <c r="H74" s="118"/>
      <c r="I74" s="118"/>
      <c r="J74" s="119"/>
      <c r="K74" s="115"/>
      <c r="L74" s="115"/>
      <c r="M74" s="115"/>
      <c r="N74" s="115"/>
      <c r="O74" s="115"/>
      <c r="P74" s="115"/>
      <c r="Q74" s="115"/>
      <c r="R74" s="115"/>
      <c r="S74" s="115"/>
      <c r="T74" s="115"/>
      <c r="U74" s="115"/>
      <c r="V74" s="115"/>
      <c r="W74" s="115"/>
      <c r="X74" s="115"/>
      <c r="Y74" s="115"/>
      <c r="Z74" s="115"/>
      <c r="AA74" s="10"/>
    </row>
    <row r="75" spans="1:27" s="4" customFormat="1" ht="15" customHeight="1" x14ac:dyDescent="0.2">
      <c r="A75" s="10"/>
      <c r="B75" s="115"/>
      <c r="C75" s="120"/>
      <c r="D75" s="117"/>
      <c r="E75" s="117"/>
      <c r="F75" s="117"/>
      <c r="G75" s="118"/>
      <c r="H75" s="118"/>
      <c r="I75" s="118"/>
      <c r="J75" s="119"/>
      <c r="K75" s="115"/>
      <c r="L75" s="115"/>
      <c r="M75" s="115"/>
      <c r="N75" s="115"/>
      <c r="O75" s="115"/>
      <c r="P75" s="115"/>
      <c r="Q75" s="115"/>
      <c r="R75" s="115"/>
      <c r="S75" s="115"/>
      <c r="T75" s="115"/>
      <c r="U75" s="115"/>
      <c r="V75" s="115"/>
      <c r="W75" s="115"/>
      <c r="X75" s="115"/>
      <c r="Y75" s="115"/>
      <c r="Z75" s="115"/>
      <c r="AA75" s="10"/>
    </row>
    <row r="76" spans="1:27" s="4" customFormat="1" ht="15" customHeight="1" x14ac:dyDescent="0.2">
      <c r="A76" s="10"/>
      <c r="B76" s="115"/>
      <c r="C76" s="120"/>
      <c r="D76" s="117"/>
      <c r="E76" s="117"/>
      <c r="F76" s="117"/>
      <c r="G76" s="118"/>
      <c r="H76" s="118"/>
      <c r="I76" s="118"/>
      <c r="J76" s="119"/>
      <c r="K76" s="115"/>
      <c r="L76" s="115"/>
      <c r="M76" s="115"/>
      <c r="N76" s="115"/>
      <c r="O76" s="115"/>
      <c r="P76" s="115"/>
      <c r="Q76" s="115"/>
      <c r="R76" s="115"/>
      <c r="S76" s="115"/>
      <c r="T76" s="115"/>
      <c r="U76" s="115"/>
      <c r="V76" s="115"/>
      <c r="W76" s="115"/>
      <c r="X76" s="115"/>
      <c r="Y76" s="115"/>
      <c r="Z76" s="115"/>
      <c r="AA76" s="10"/>
    </row>
    <row r="77" spans="1:27" s="4" customFormat="1" ht="15" customHeight="1" x14ac:dyDescent="0.2">
      <c r="A77" s="10"/>
      <c r="B77" s="115"/>
      <c r="C77" s="120"/>
      <c r="D77" s="117"/>
      <c r="E77" s="117"/>
      <c r="F77" s="117"/>
      <c r="G77" s="118"/>
      <c r="H77" s="118"/>
      <c r="I77" s="118"/>
      <c r="J77" s="119"/>
      <c r="K77" s="115"/>
      <c r="L77" s="115"/>
      <c r="M77" s="115"/>
      <c r="N77" s="115"/>
      <c r="O77" s="115"/>
      <c r="P77" s="115"/>
      <c r="Q77" s="115"/>
      <c r="R77" s="115"/>
      <c r="S77" s="115"/>
      <c r="T77" s="115"/>
      <c r="U77" s="115"/>
      <c r="V77" s="115"/>
      <c r="W77" s="115"/>
      <c r="X77" s="115"/>
      <c r="Y77" s="115"/>
      <c r="Z77" s="115"/>
      <c r="AA77" s="10"/>
    </row>
    <row r="78" spans="1:27" s="4" customFormat="1" ht="15" customHeight="1" x14ac:dyDescent="0.2">
      <c r="A78" s="10"/>
      <c r="B78" s="115"/>
      <c r="C78" s="120"/>
      <c r="D78" s="117"/>
      <c r="E78" s="117"/>
      <c r="F78" s="117"/>
      <c r="G78" s="118"/>
      <c r="H78" s="118"/>
      <c r="I78" s="118"/>
      <c r="J78" s="119"/>
      <c r="K78" s="115"/>
      <c r="L78" s="115"/>
      <c r="M78" s="115"/>
      <c r="N78" s="115"/>
      <c r="O78" s="115"/>
      <c r="P78" s="115"/>
      <c r="Q78" s="115"/>
      <c r="R78" s="115"/>
      <c r="S78" s="115"/>
      <c r="T78" s="115"/>
      <c r="U78" s="115"/>
      <c r="V78" s="115"/>
      <c r="W78" s="115"/>
      <c r="X78" s="115"/>
      <c r="Y78" s="115"/>
      <c r="Z78" s="115"/>
      <c r="AA78" s="10"/>
    </row>
    <row r="79" spans="1:27" s="4" customFormat="1" ht="15" customHeight="1" x14ac:dyDescent="0.2">
      <c r="A79" s="10"/>
      <c r="B79" s="115"/>
      <c r="C79" s="120"/>
      <c r="D79" s="117"/>
      <c r="E79" s="117"/>
      <c r="F79" s="117"/>
      <c r="G79" s="118"/>
      <c r="H79" s="118"/>
      <c r="I79" s="118"/>
      <c r="J79" s="119"/>
      <c r="K79" s="115"/>
      <c r="L79" s="115"/>
      <c r="M79" s="115"/>
      <c r="N79" s="115"/>
      <c r="O79" s="115"/>
      <c r="P79" s="115"/>
      <c r="Q79" s="115"/>
      <c r="R79" s="115"/>
      <c r="S79" s="115"/>
      <c r="T79" s="115"/>
      <c r="U79" s="115"/>
      <c r="V79" s="115"/>
      <c r="W79" s="115"/>
      <c r="X79" s="115"/>
      <c r="Y79" s="115"/>
      <c r="Z79" s="115"/>
      <c r="AA79" s="10"/>
    </row>
    <row r="80" spans="1:27" s="4" customFormat="1" ht="15" customHeight="1" x14ac:dyDescent="0.2">
      <c r="A80" s="10"/>
      <c r="B80" s="115"/>
      <c r="C80" s="120"/>
      <c r="D80" s="117"/>
      <c r="E80" s="117"/>
      <c r="F80" s="117"/>
      <c r="G80" s="118"/>
      <c r="H80" s="118"/>
      <c r="I80" s="118"/>
      <c r="J80" s="119"/>
      <c r="K80" s="115"/>
      <c r="L80" s="115"/>
      <c r="M80" s="115"/>
      <c r="N80" s="115"/>
      <c r="O80" s="115"/>
      <c r="P80" s="115"/>
      <c r="Q80" s="115"/>
      <c r="R80" s="115"/>
      <c r="S80" s="115"/>
      <c r="T80" s="115"/>
      <c r="U80" s="115"/>
      <c r="V80" s="115"/>
      <c r="W80" s="115"/>
      <c r="X80" s="115"/>
      <c r="Y80" s="115"/>
      <c r="Z80" s="115"/>
      <c r="AA80" s="10"/>
    </row>
    <row r="81" spans="1:27" s="4" customFormat="1" ht="15" customHeight="1" x14ac:dyDescent="0.2">
      <c r="A81" s="10"/>
      <c r="B81" s="115"/>
      <c r="C81" s="120"/>
      <c r="D81" s="117"/>
      <c r="E81" s="117"/>
      <c r="F81" s="117"/>
      <c r="G81" s="118"/>
      <c r="H81" s="118"/>
      <c r="I81" s="118"/>
      <c r="J81" s="119"/>
      <c r="K81" s="115"/>
      <c r="L81" s="115"/>
      <c r="M81" s="115"/>
      <c r="N81" s="115"/>
      <c r="O81" s="115"/>
      <c r="P81" s="115"/>
      <c r="Q81" s="115"/>
      <c r="R81" s="115"/>
      <c r="S81" s="115"/>
      <c r="T81" s="115"/>
      <c r="U81" s="115"/>
      <c r="V81" s="115"/>
      <c r="W81" s="115"/>
      <c r="X81" s="115"/>
      <c r="Y81" s="115"/>
      <c r="Z81" s="115"/>
      <c r="AA81" s="10"/>
    </row>
    <row r="82" spans="1:27" s="4" customFormat="1" ht="15" customHeight="1" x14ac:dyDescent="0.2">
      <c r="A82" s="10"/>
      <c r="B82" s="115"/>
      <c r="C82" s="120"/>
      <c r="D82" s="117"/>
      <c r="E82" s="117"/>
      <c r="F82" s="117"/>
      <c r="G82" s="118"/>
      <c r="H82" s="118"/>
      <c r="I82" s="118"/>
      <c r="J82" s="119"/>
      <c r="K82" s="115"/>
      <c r="L82" s="115"/>
      <c r="M82" s="115"/>
      <c r="N82" s="115"/>
      <c r="O82" s="115"/>
      <c r="P82" s="115"/>
      <c r="Q82" s="115"/>
      <c r="R82" s="115"/>
      <c r="S82" s="115"/>
      <c r="T82" s="115"/>
      <c r="U82" s="115"/>
      <c r="V82" s="115"/>
      <c r="W82" s="115"/>
      <c r="X82" s="115"/>
      <c r="Y82" s="115"/>
      <c r="Z82" s="115"/>
      <c r="AA82" s="10"/>
    </row>
    <row r="83" spans="1:27" s="4" customFormat="1" ht="15" customHeight="1" x14ac:dyDescent="0.2">
      <c r="A83" s="10"/>
      <c r="B83" s="115"/>
      <c r="C83" s="120"/>
      <c r="D83" s="117"/>
      <c r="E83" s="117"/>
      <c r="F83" s="117"/>
      <c r="G83" s="118"/>
      <c r="H83" s="118"/>
      <c r="I83" s="118"/>
      <c r="J83" s="119"/>
      <c r="K83" s="115"/>
      <c r="L83" s="115"/>
      <c r="M83" s="115"/>
      <c r="N83" s="115"/>
      <c r="O83" s="115"/>
      <c r="P83" s="115"/>
      <c r="Q83" s="115"/>
      <c r="R83" s="115"/>
      <c r="S83" s="115"/>
      <c r="T83" s="115"/>
      <c r="U83" s="115"/>
      <c r="V83" s="115"/>
      <c r="W83" s="115"/>
      <c r="X83" s="115"/>
      <c r="Y83" s="115"/>
      <c r="Z83" s="115"/>
      <c r="AA83" s="10"/>
    </row>
    <row r="84" spans="1:27" s="4" customFormat="1" ht="15" customHeight="1" x14ac:dyDescent="0.2">
      <c r="A84" s="10"/>
      <c r="B84" s="115"/>
      <c r="C84" s="120"/>
      <c r="D84" s="117"/>
      <c r="E84" s="117"/>
      <c r="F84" s="117"/>
      <c r="G84" s="118"/>
      <c r="H84" s="118"/>
      <c r="I84" s="118"/>
      <c r="J84" s="119"/>
      <c r="K84" s="115"/>
      <c r="L84" s="115"/>
      <c r="M84" s="115"/>
      <c r="N84" s="115"/>
      <c r="O84" s="115"/>
      <c r="P84" s="115"/>
      <c r="Q84" s="115"/>
      <c r="R84" s="115"/>
      <c r="S84" s="115"/>
      <c r="T84" s="115"/>
      <c r="U84" s="115"/>
      <c r="V84" s="115"/>
      <c r="W84" s="115"/>
      <c r="X84" s="115"/>
      <c r="Y84" s="115"/>
      <c r="Z84" s="115"/>
      <c r="AA84" s="10"/>
    </row>
    <row r="85" spans="1:27" s="4" customFormat="1" ht="15" customHeight="1" x14ac:dyDescent="0.2">
      <c r="A85" s="10"/>
      <c r="B85" s="115"/>
      <c r="C85" s="120"/>
      <c r="D85" s="117"/>
      <c r="E85" s="117"/>
      <c r="F85" s="117"/>
      <c r="G85" s="118"/>
      <c r="H85" s="118"/>
      <c r="I85" s="118"/>
      <c r="J85" s="119"/>
      <c r="K85" s="115"/>
      <c r="L85" s="115"/>
      <c r="M85" s="115"/>
      <c r="N85" s="115"/>
      <c r="O85" s="115"/>
      <c r="P85" s="115"/>
      <c r="Q85" s="115"/>
      <c r="R85" s="115"/>
      <c r="S85" s="115"/>
      <c r="T85" s="115"/>
      <c r="U85" s="115"/>
      <c r="V85" s="115"/>
      <c r="W85" s="115"/>
      <c r="X85" s="115"/>
      <c r="Y85" s="115"/>
      <c r="Z85" s="115"/>
      <c r="AA85" s="10"/>
    </row>
    <row r="86" spans="1:27" s="4" customFormat="1" ht="15" customHeight="1" x14ac:dyDescent="0.2">
      <c r="A86" s="10"/>
      <c r="B86" s="115"/>
      <c r="C86" s="120"/>
      <c r="D86" s="117"/>
      <c r="E86" s="117"/>
      <c r="F86" s="117"/>
      <c r="G86" s="118"/>
      <c r="H86" s="118"/>
      <c r="I86" s="118"/>
      <c r="J86" s="119"/>
      <c r="K86" s="115"/>
      <c r="L86" s="115"/>
      <c r="M86" s="115"/>
      <c r="N86" s="115"/>
      <c r="O86" s="115"/>
      <c r="P86" s="115"/>
      <c r="Q86" s="115"/>
      <c r="R86" s="115"/>
      <c r="S86" s="115"/>
      <c r="T86" s="115"/>
      <c r="U86" s="115"/>
      <c r="V86" s="115"/>
      <c r="W86" s="115"/>
      <c r="X86" s="115"/>
      <c r="Y86" s="115"/>
      <c r="Z86" s="115"/>
      <c r="AA86" s="10"/>
    </row>
    <row r="87" spans="1:27" s="4" customFormat="1" ht="15" customHeight="1" x14ac:dyDescent="0.2">
      <c r="A87" s="10"/>
      <c r="B87" s="115"/>
      <c r="C87" s="120"/>
      <c r="D87" s="117"/>
      <c r="E87" s="117"/>
      <c r="F87" s="117"/>
      <c r="G87" s="118"/>
      <c r="H87" s="118"/>
      <c r="I87" s="118"/>
      <c r="J87" s="119"/>
      <c r="K87" s="115"/>
      <c r="L87" s="115"/>
      <c r="M87" s="115"/>
      <c r="N87" s="115"/>
      <c r="O87" s="115"/>
      <c r="P87" s="115"/>
      <c r="Q87" s="115"/>
      <c r="R87" s="115"/>
      <c r="S87" s="115"/>
      <c r="T87" s="115"/>
      <c r="U87" s="115"/>
      <c r="V87" s="115"/>
      <c r="W87" s="115"/>
      <c r="X87" s="115"/>
      <c r="Y87" s="115"/>
      <c r="Z87" s="115"/>
      <c r="AA87" s="10"/>
    </row>
    <row r="88" spans="1:27" s="4" customFormat="1" ht="15" customHeight="1" x14ac:dyDescent="0.2">
      <c r="A88" s="10"/>
      <c r="B88" s="115"/>
      <c r="C88" s="120"/>
      <c r="D88" s="117"/>
      <c r="E88" s="117"/>
      <c r="F88" s="117"/>
      <c r="G88" s="118"/>
      <c r="H88" s="118"/>
      <c r="I88" s="118"/>
      <c r="J88" s="119"/>
      <c r="K88" s="115"/>
      <c r="L88" s="115"/>
      <c r="M88" s="115"/>
      <c r="N88" s="115"/>
      <c r="O88" s="115"/>
      <c r="P88" s="115"/>
      <c r="Q88" s="115"/>
      <c r="R88" s="115"/>
      <c r="S88" s="115"/>
      <c r="T88" s="115"/>
      <c r="U88" s="115"/>
      <c r="V88" s="115"/>
      <c r="W88" s="115"/>
      <c r="X88" s="115"/>
      <c r="Y88" s="115"/>
      <c r="Z88" s="115"/>
      <c r="AA88" s="10"/>
    </row>
    <row r="89" spans="1:27" s="4" customFormat="1" ht="15" customHeight="1" x14ac:dyDescent="0.2">
      <c r="A89" s="10"/>
      <c r="B89" s="115"/>
      <c r="C89" s="120"/>
      <c r="D89" s="117"/>
      <c r="E89" s="117"/>
      <c r="F89" s="117"/>
      <c r="G89" s="118"/>
      <c r="H89" s="118"/>
      <c r="I89" s="118"/>
      <c r="J89" s="119"/>
      <c r="K89" s="115"/>
      <c r="L89" s="115"/>
      <c r="M89" s="115"/>
      <c r="N89" s="115"/>
      <c r="O89" s="115"/>
      <c r="P89" s="115"/>
      <c r="Q89" s="115"/>
      <c r="R89" s="115"/>
      <c r="S89" s="115"/>
      <c r="T89" s="115"/>
      <c r="U89" s="115"/>
      <c r="V89" s="115"/>
      <c r="W89" s="115"/>
      <c r="X89" s="115"/>
      <c r="Y89" s="115"/>
      <c r="Z89" s="115"/>
      <c r="AA89" s="10"/>
    </row>
    <row r="90" spans="1:27" s="4" customFormat="1" ht="15" customHeight="1" x14ac:dyDescent="0.2">
      <c r="A90" s="10"/>
      <c r="B90" s="115"/>
      <c r="C90" s="120"/>
      <c r="D90" s="117"/>
      <c r="E90" s="117"/>
      <c r="F90" s="117"/>
      <c r="G90" s="118"/>
      <c r="H90" s="118"/>
      <c r="I90" s="118"/>
      <c r="J90" s="119"/>
      <c r="K90" s="115"/>
      <c r="L90" s="115"/>
      <c r="M90" s="115"/>
      <c r="N90" s="115"/>
      <c r="O90" s="115"/>
      <c r="P90" s="115"/>
      <c r="Q90" s="115"/>
      <c r="R90" s="115"/>
      <c r="S90" s="115"/>
      <c r="T90" s="115"/>
      <c r="U90" s="115"/>
      <c r="V90" s="115"/>
      <c r="W90" s="115"/>
      <c r="X90" s="115"/>
      <c r="Y90" s="115"/>
      <c r="Z90" s="115"/>
      <c r="AA90" s="10"/>
    </row>
    <row r="91" spans="1:27" s="4" customFormat="1" ht="15" customHeight="1" x14ac:dyDescent="0.2">
      <c r="A91" s="10"/>
      <c r="B91" s="115"/>
      <c r="C91" s="120"/>
      <c r="D91" s="117"/>
      <c r="E91" s="117"/>
      <c r="F91" s="117"/>
      <c r="G91" s="118"/>
      <c r="H91" s="118"/>
      <c r="I91" s="118"/>
      <c r="J91" s="119"/>
      <c r="K91" s="115"/>
      <c r="L91" s="115"/>
      <c r="M91" s="115"/>
      <c r="N91" s="115"/>
      <c r="O91" s="115"/>
      <c r="P91" s="115"/>
      <c r="Q91" s="115"/>
      <c r="R91" s="115"/>
      <c r="S91" s="115"/>
      <c r="T91" s="115"/>
      <c r="U91" s="115"/>
      <c r="V91" s="115"/>
      <c r="W91" s="115"/>
      <c r="X91" s="115"/>
      <c r="Y91" s="115"/>
      <c r="Z91" s="115"/>
      <c r="AA91" s="10"/>
    </row>
    <row r="92" spans="1:27" s="4" customFormat="1" ht="15" customHeight="1" x14ac:dyDescent="0.2">
      <c r="A92" s="10"/>
      <c r="B92" s="115"/>
      <c r="C92" s="120"/>
      <c r="D92" s="117"/>
      <c r="E92" s="117"/>
      <c r="F92" s="117"/>
      <c r="G92" s="118"/>
      <c r="H92" s="118"/>
      <c r="I92" s="118"/>
      <c r="J92" s="119"/>
      <c r="K92" s="115"/>
      <c r="L92" s="115"/>
      <c r="M92" s="115"/>
      <c r="N92" s="115"/>
      <c r="O92" s="115"/>
      <c r="P92" s="115"/>
      <c r="Q92" s="115"/>
      <c r="R92" s="115"/>
      <c r="S92" s="115"/>
      <c r="T92" s="115"/>
      <c r="U92" s="115"/>
      <c r="V92" s="115"/>
      <c r="W92" s="115"/>
      <c r="X92" s="115"/>
      <c r="Y92" s="115"/>
      <c r="Z92" s="115"/>
      <c r="AA92" s="10"/>
    </row>
    <row r="93" spans="1:27" s="4" customFormat="1" ht="15" customHeight="1" x14ac:dyDescent="0.2">
      <c r="A93" s="10"/>
      <c r="B93" s="115"/>
      <c r="C93" s="120"/>
      <c r="D93" s="117"/>
      <c r="E93" s="117"/>
      <c r="F93" s="117"/>
      <c r="G93" s="118"/>
      <c r="H93" s="118"/>
      <c r="I93" s="118"/>
      <c r="J93" s="119"/>
      <c r="K93" s="115"/>
      <c r="L93" s="115"/>
      <c r="M93" s="115"/>
      <c r="N93" s="115"/>
      <c r="O93" s="115"/>
      <c r="P93" s="115"/>
      <c r="Q93" s="115"/>
      <c r="R93" s="115"/>
      <c r="S93" s="115"/>
      <c r="T93" s="115"/>
      <c r="U93" s="115"/>
      <c r="V93" s="115"/>
      <c r="W93" s="115"/>
      <c r="X93" s="115"/>
      <c r="Y93" s="115"/>
      <c r="Z93" s="115"/>
      <c r="AA93" s="10"/>
    </row>
    <row r="94" spans="1:27" s="4" customFormat="1" ht="15" customHeight="1" x14ac:dyDescent="0.2">
      <c r="A94" s="10"/>
      <c r="B94" s="115"/>
      <c r="C94" s="120"/>
      <c r="D94" s="117"/>
      <c r="E94" s="117"/>
      <c r="F94" s="117"/>
      <c r="G94" s="118"/>
      <c r="H94" s="118"/>
      <c r="I94" s="118"/>
      <c r="J94" s="119"/>
      <c r="K94" s="115"/>
      <c r="L94" s="115"/>
      <c r="M94" s="115"/>
      <c r="N94" s="115"/>
      <c r="O94" s="115"/>
      <c r="P94" s="115"/>
      <c r="Q94" s="115"/>
      <c r="R94" s="115"/>
      <c r="S94" s="115"/>
      <c r="T94" s="115"/>
      <c r="U94" s="115"/>
      <c r="V94" s="115"/>
      <c r="W94" s="115"/>
      <c r="X94" s="115"/>
      <c r="Y94" s="115"/>
      <c r="Z94" s="115"/>
      <c r="AA94" s="10"/>
    </row>
    <row r="95" spans="1:27" s="4" customFormat="1" ht="15" customHeight="1" x14ac:dyDescent="0.2">
      <c r="A95" s="10"/>
      <c r="B95" s="115"/>
      <c r="C95" s="120"/>
      <c r="D95" s="117"/>
      <c r="E95" s="117"/>
      <c r="F95" s="117"/>
      <c r="G95" s="118"/>
      <c r="H95" s="118"/>
      <c r="I95" s="118"/>
      <c r="J95" s="119"/>
      <c r="K95" s="115"/>
      <c r="L95" s="115"/>
      <c r="M95" s="115"/>
      <c r="N95" s="115"/>
      <c r="O95" s="115"/>
      <c r="P95" s="115"/>
      <c r="Q95" s="115"/>
      <c r="R95" s="115"/>
      <c r="S95" s="115"/>
      <c r="T95" s="115"/>
      <c r="U95" s="115"/>
      <c r="V95" s="115"/>
      <c r="W95" s="115"/>
      <c r="X95" s="115"/>
      <c r="Y95" s="115"/>
      <c r="Z95" s="115"/>
      <c r="AA95" s="10"/>
    </row>
    <row r="96" spans="1:27" s="4" customFormat="1" ht="15" customHeight="1" x14ac:dyDescent="0.2">
      <c r="A96" s="10"/>
      <c r="B96" s="115"/>
      <c r="C96" s="120"/>
      <c r="D96" s="117"/>
      <c r="E96" s="117"/>
      <c r="F96" s="117"/>
      <c r="G96" s="118"/>
      <c r="H96" s="118"/>
      <c r="I96" s="118"/>
      <c r="J96" s="119"/>
      <c r="K96" s="115"/>
      <c r="L96" s="115"/>
      <c r="M96" s="115"/>
      <c r="N96" s="115"/>
      <c r="O96" s="115"/>
      <c r="P96" s="115"/>
      <c r="Q96" s="115"/>
      <c r="R96" s="115"/>
      <c r="S96" s="115"/>
      <c r="T96" s="115"/>
      <c r="U96" s="115"/>
      <c r="V96" s="115"/>
      <c r="W96" s="115"/>
      <c r="X96" s="115"/>
      <c r="Y96" s="115"/>
      <c r="Z96" s="115"/>
      <c r="AA96" s="10"/>
    </row>
    <row r="97" spans="1:27" s="4" customFormat="1" ht="15" customHeight="1" x14ac:dyDescent="0.2">
      <c r="A97" s="10"/>
      <c r="B97" s="115"/>
      <c r="C97" s="120"/>
      <c r="D97" s="117"/>
      <c r="E97" s="117"/>
      <c r="F97" s="117"/>
      <c r="G97" s="118"/>
      <c r="H97" s="118"/>
      <c r="I97" s="118"/>
      <c r="J97" s="119"/>
      <c r="K97" s="115"/>
      <c r="L97" s="115"/>
      <c r="M97" s="115"/>
      <c r="N97" s="115"/>
      <c r="O97" s="115"/>
      <c r="P97" s="115"/>
      <c r="Q97" s="115"/>
      <c r="R97" s="115"/>
      <c r="S97" s="115"/>
      <c r="T97" s="115"/>
      <c r="U97" s="115"/>
      <c r="V97" s="115"/>
      <c r="W97" s="115"/>
      <c r="X97" s="115"/>
      <c r="Y97" s="115"/>
      <c r="Z97" s="115"/>
      <c r="AA97" s="10"/>
    </row>
    <row r="98" spans="1:27" s="4" customFormat="1" ht="15" customHeight="1" x14ac:dyDescent="0.2">
      <c r="A98" s="10"/>
      <c r="B98" s="115"/>
      <c r="C98" s="120"/>
      <c r="D98" s="117"/>
      <c r="E98" s="117"/>
      <c r="F98" s="117"/>
      <c r="G98" s="118"/>
      <c r="H98" s="118"/>
      <c r="I98" s="118"/>
      <c r="J98" s="119"/>
      <c r="K98" s="115"/>
      <c r="L98" s="115"/>
      <c r="M98" s="115"/>
      <c r="N98" s="115"/>
      <c r="O98" s="115"/>
      <c r="P98" s="115"/>
      <c r="Q98" s="115"/>
      <c r="R98" s="115"/>
      <c r="S98" s="115"/>
      <c r="T98" s="115"/>
      <c r="U98" s="115"/>
      <c r="V98" s="115"/>
      <c r="W98" s="115"/>
      <c r="X98" s="115"/>
      <c r="Y98" s="115"/>
      <c r="Z98" s="115"/>
      <c r="AA98" s="10"/>
    </row>
    <row r="99" spans="1:27" s="4" customFormat="1" ht="15" customHeight="1" x14ac:dyDescent="0.2">
      <c r="A99" s="10"/>
      <c r="B99" s="115"/>
      <c r="C99" s="120"/>
      <c r="D99" s="117"/>
      <c r="E99" s="117"/>
      <c r="F99" s="117"/>
      <c r="G99" s="118"/>
      <c r="H99" s="118"/>
      <c r="I99" s="118"/>
      <c r="J99" s="119"/>
      <c r="K99" s="115"/>
      <c r="L99" s="115"/>
      <c r="M99" s="115"/>
      <c r="N99" s="115"/>
      <c r="O99" s="115"/>
      <c r="P99" s="115"/>
      <c r="Q99" s="115"/>
      <c r="R99" s="115"/>
      <c r="S99" s="115"/>
      <c r="T99" s="115"/>
      <c r="U99" s="115"/>
      <c r="V99" s="115"/>
      <c r="W99" s="115"/>
      <c r="X99" s="115"/>
      <c r="Y99" s="115"/>
      <c r="Z99" s="115"/>
      <c r="AA99" s="10"/>
    </row>
    <row r="100" spans="1:27" s="4" customFormat="1" ht="15" customHeight="1" x14ac:dyDescent="0.2">
      <c r="A100" s="10"/>
      <c r="B100" s="115"/>
      <c r="C100" s="120"/>
      <c r="D100" s="117"/>
      <c r="E100" s="117"/>
      <c r="F100" s="117"/>
      <c r="G100" s="118"/>
      <c r="H100" s="118"/>
      <c r="I100" s="118"/>
      <c r="J100" s="119"/>
      <c r="K100" s="115"/>
      <c r="L100" s="115"/>
      <c r="M100" s="115"/>
      <c r="N100" s="115"/>
      <c r="O100" s="115"/>
      <c r="P100" s="115"/>
      <c r="Q100" s="115"/>
      <c r="R100" s="115"/>
      <c r="S100" s="115"/>
      <c r="T100" s="115"/>
      <c r="U100" s="115"/>
      <c r="V100" s="115"/>
      <c r="W100" s="115"/>
      <c r="X100" s="115"/>
      <c r="Y100" s="115"/>
      <c r="Z100" s="115"/>
      <c r="AA100" s="10"/>
    </row>
    <row r="101" spans="1:27" s="4" customFormat="1" ht="15" customHeight="1" x14ac:dyDescent="0.2">
      <c r="A101" s="10"/>
      <c r="B101" s="115"/>
      <c r="C101" s="120"/>
      <c r="D101" s="117"/>
      <c r="E101" s="117"/>
      <c r="F101" s="117"/>
      <c r="G101" s="118"/>
      <c r="H101" s="118"/>
      <c r="I101" s="118"/>
      <c r="J101" s="119"/>
      <c r="K101" s="115"/>
      <c r="L101" s="115"/>
      <c r="M101" s="115"/>
      <c r="N101" s="115"/>
      <c r="O101" s="115"/>
      <c r="P101" s="115"/>
      <c r="Q101" s="115"/>
      <c r="R101" s="115"/>
      <c r="S101" s="115"/>
      <c r="T101" s="115"/>
      <c r="U101" s="115"/>
      <c r="V101" s="115"/>
      <c r="W101" s="115"/>
      <c r="X101" s="115"/>
      <c r="Y101" s="115"/>
      <c r="Z101" s="115"/>
      <c r="AA101" s="10"/>
    </row>
    <row r="102" spans="1:27" s="4" customFormat="1" ht="15" customHeight="1" x14ac:dyDescent="0.2">
      <c r="A102" s="10"/>
      <c r="B102" s="115"/>
      <c r="C102" s="120"/>
      <c r="D102" s="117"/>
      <c r="E102" s="117"/>
      <c r="F102" s="117"/>
      <c r="G102" s="118"/>
      <c r="H102" s="118"/>
      <c r="I102" s="118"/>
      <c r="J102" s="119"/>
      <c r="K102" s="115"/>
      <c r="L102" s="115"/>
      <c r="M102" s="115"/>
      <c r="N102" s="115"/>
      <c r="O102" s="115"/>
      <c r="P102" s="115"/>
      <c r="Q102" s="115"/>
      <c r="R102" s="115"/>
      <c r="S102" s="115"/>
      <c r="T102" s="115"/>
      <c r="U102" s="115"/>
      <c r="V102" s="115"/>
      <c r="W102" s="115"/>
      <c r="X102" s="115"/>
      <c r="Y102" s="115"/>
      <c r="Z102" s="115"/>
      <c r="AA102" s="10"/>
    </row>
    <row r="103" spans="1:27" s="4" customFormat="1" ht="15" customHeight="1" x14ac:dyDescent="0.2">
      <c r="A103" s="10"/>
      <c r="B103" s="115"/>
      <c r="C103" s="120"/>
      <c r="D103" s="117"/>
      <c r="E103" s="117"/>
      <c r="F103" s="117"/>
      <c r="G103" s="118"/>
      <c r="H103" s="118"/>
      <c r="I103" s="118"/>
      <c r="J103" s="119"/>
      <c r="K103" s="115"/>
      <c r="L103" s="115"/>
      <c r="M103" s="115"/>
      <c r="N103" s="115"/>
      <c r="O103" s="115"/>
      <c r="P103" s="115"/>
      <c r="Q103" s="115"/>
      <c r="R103" s="115"/>
      <c r="S103" s="115"/>
      <c r="T103" s="115"/>
      <c r="U103" s="115"/>
      <c r="V103" s="115"/>
      <c r="W103" s="115"/>
      <c r="X103" s="115"/>
      <c r="Y103" s="115"/>
      <c r="Z103" s="115"/>
      <c r="AA103" s="10"/>
    </row>
    <row r="104" spans="1:27" s="4" customFormat="1" ht="15" customHeight="1" x14ac:dyDescent="0.2">
      <c r="A104" s="10"/>
      <c r="B104" s="115"/>
      <c r="C104" s="120"/>
      <c r="D104" s="117"/>
      <c r="E104" s="117"/>
      <c r="F104" s="117"/>
      <c r="G104" s="118"/>
      <c r="H104" s="118"/>
      <c r="I104" s="118"/>
      <c r="J104" s="119"/>
      <c r="K104" s="115"/>
      <c r="L104" s="115"/>
      <c r="M104" s="115"/>
      <c r="N104" s="115"/>
      <c r="O104" s="115"/>
      <c r="P104" s="115"/>
      <c r="Q104" s="115"/>
      <c r="R104" s="115"/>
      <c r="S104" s="115"/>
      <c r="T104" s="115"/>
      <c r="U104" s="115"/>
      <c r="V104" s="115"/>
      <c r="W104" s="115"/>
      <c r="X104" s="115"/>
      <c r="Y104" s="115"/>
      <c r="Z104" s="115"/>
      <c r="AA104" s="10"/>
    </row>
    <row r="105" spans="1:27" s="4" customFormat="1" ht="15" customHeight="1" x14ac:dyDescent="0.2">
      <c r="A105" s="10"/>
      <c r="B105" s="115"/>
      <c r="C105" s="120"/>
      <c r="D105" s="117"/>
      <c r="E105" s="117"/>
      <c r="F105" s="117"/>
      <c r="G105" s="118"/>
      <c r="H105" s="118"/>
      <c r="I105" s="118"/>
      <c r="J105" s="119"/>
      <c r="K105" s="115"/>
      <c r="L105" s="115"/>
      <c r="M105" s="115"/>
      <c r="N105" s="115"/>
      <c r="O105" s="115"/>
      <c r="P105" s="115"/>
      <c r="Q105" s="115"/>
      <c r="R105" s="115"/>
      <c r="S105" s="115"/>
      <c r="T105" s="115"/>
      <c r="U105" s="115"/>
      <c r="V105" s="115"/>
      <c r="W105" s="115"/>
      <c r="X105" s="115"/>
      <c r="Y105" s="115"/>
      <c r="Z105" s="115"/>
      <c r="AA105" s="10"/>
    </row>
    <row r="106" spans="1:27" s="4" customFormat="1" ht="15" customHeight="1" x14ac:dyDescent="0.2">
      <c r="A106" s="10"/>
      <c r="B106" s="115"/>
      <c r="C106" s="120"/>
      <c r="D106" s="117"/>
      <c r="E106" s="117"/>
      <c r="F106" s="117"/>
      <c r="G106" s="118"/>
      <c r="H106" s="118"/>
      <c r="I106" s="118"/>
      <c r="J106" s="119"/>
      <c r="K106" s="115"/>
      <c r="L106" s="115"/>
      <c r="M106" s="115"/>
      <c r="N106" s="115"/>
      <c r="O106" s="115"/>
      <c r="P106" s="115"/>
      <c r="Q106" s="115"/>
      <c r="R106" s="115"/>
      <c r="S106" s="115"/>
      <c r="T106" s="115"/>
      <c r="U106" s="115"/>
      <c r="V106" s="115"/>
      <c r="W106" s="115"/>
      <c r="X106" s="115"/>
      <c r="Y106" s="115"/>
      <c r="Z106" s="115"/>
      <c r="AA106" s="10"/>
    </row>
    <row r="107" spans="1:27" s="4" customFormat="1" ht="15" customHeight="1" x14ac:dyDescent="0.2">
      <c r="A107" s="10"/>
      <c r="B107" s="115"/>
      <c r="C107" s="120"/>
      <c r="D107" s="117"/>
      <c r="E107" s="117"/>
      <c r="F107" s="117"/>
      <c r="G107" s="118"/>
      <c r="H107" s="118"/>
      <c r="I107" s="118"/>
      <c r="J107" s="119"/>
      <c r="K107" s="115"/>
      <c r="L107" s="115"/>
      <c r="M107" s="115"/>
      <c r="N107" s="115"/>
      <c r="O107" s="115"/>
      <c r="P107" s="115"/>
      <c r="Q107" s="115"/>
      <c r="R107" s="115"/>
      <c r="S107" s="115"/>
      <c r="T107" s="115"/>
      <c r="U107" s="115"/>
      <c r="V107" s="115"/>
      <c r="W107" s="115"/>
      <c r="X107" s="115"/>
      <c r="Y107" s="115"/>
      <c r="Z107" s="115"/>
      <c r="AA107" s="10"/>
    </row>
    <row r="108" spans="1:27" s="4" customFormat="1" ht="15" customHeight="1" x14ac:dyDescent="0.2">
      <c r="A108" s="10"/>
      <c r="B108" s="115"/>
      <c r="C108" s="120"/>
      <c r="D108" s="117"/>
      <c r="E108" s="117"/>
      <c r="F108" s="117"/>
      <c r="G108" s="118"/>
      <c r="H108" s="118"/>
      <c r="I108" s="118"/>
      <c r="J108" s="119"/>
      <c r="K108" s="115"/>
      <c r="L108" s="115"/>
      <c r="M108" s="115"/>
      <c r="N108" s="115"/>
      <c r="O108" s="115"/>
      <c r="P108" s="115"/>
      <c r="Q108" s="115"/>
      <c r="R108" s="115"/>
      <c r="S108" s="115"/>
      <c r="T108" s="115"/>
      <c r="U108" s="115"/>
      <c r="V108" s="115"/>
      <c r="W108" s="115"/>
      <c r="X108" s="115"/>
      <c r="Y108" s="115"/>
      <c r="Z108" s="115"/>
      <c r="AA108" s="10"/>
    </row>
    <row r="109" spans="1:27" s="4" customFormat="1" ht="15" customHeight="1" x14ac:dyDescent="0.2">
      <c r="A109" s="10"/>
      <c r="B109" s="115"/>
      <c r="C109" s="120"/>
      <c r="D109" s="117"/>
      <c r="E109" s="117"/>
      <c r="F109" s="117"/>
      <c r="G109" s="118"/>
      <c r="H109" s="118"/>
      <c r="I109" s="118"/>
      <c r="J109" s="119"/>
      <c r="K109" s="115"/>
      <c r="L109" s="115"/>
      <c r="M109" s="115"/>
      <c r="N109" s="115"/>
      <c r="O109" s="115"/>
      <c r="P109" s="115"/>
      <c r="Q109" s="115"/>
      <c r="R109" s="115"/>
      <c r="S109" s="115"/>
      <c r="T109" s="115"/>
      <c r="U109" s="115"/>
      <c r="V109" s="115"/>
      <c r="W109" s="115"/>
      <c r="X109" s="115"/>
      <c r="Y109" s="115"/>
      <c r="Z109" s="115"/>
      <c r="AA109" s="10"/>
    </row>
    <row r="110" spans="1:27" s="4" customFormat="1" ht="15" customHeight="1" x14ac:dyDescent="0.2">
      <c r="A110" s="10"/>
      <c r="B110" s="115"/>
      <c r="C110" s="120"/>
      <c r="D110" s="117"/>
      <c r="E110" s="117"/>
      <c r="F110" s="117"/>
      <c r="G110" s="118"/>
      <c r="H110" s="118"/>
      <c r="I110" s="118"/>
      <c r="J110" s="119"/>
      <c r="K110" s="115"/>
      <c r="L110" s="115"/>
      <c r="M110" s="115"/>
      <c r="N110" s="115"/>
      <c r="O110" s="115"/>
      <c r="P110" s="115"/>
      <c r="Q110" s="115"/>
      <c r="R110" s="115"/>
      <c r="S110" s="115"/>
      <c r="T110" s="115"/>
      <c r="U110" s="115"/>
      <c r="V110" s="115"/>
      <c r="W110" s="115"/>
      <c r="X110" s="115"/>
      <c r="Y110" s="115"/>
      <c r="Z110" s="115"/>
      <c r="AA110" s="10"/>
    </row>
    <row r="111" spans="1:27" s="4" customFormat="1" ht="15" customHeight="1" x14ac:dyDescent="0.2">
      <c r="A111" s="10"/>
      <c r="B111" s="115"/>
      <c r="C111" s="120"/>
      <c r="D111" s="117"/>
      <c r="E111" s="117"/>
      <c r="F111" s="117"/>
      <c r="G111" s="118"/>
      <c r="H111" s="118"/>
      <c r="I111" s="118"/>
      <c r="J111" s="119"/>
      <c r="K111" s="115"/>
      <c r="L111" s="115"/>
      <c r="M111" s="115"/>
      <c r="N111" s="115"/>
      <c r="O111" s="115"/>
      <c r="P111" s="115"/>
      <c r="Q111" s="115"/>
      <c r="R111" s="115"/>
      <c r="S111" s="115"/>
      <c r="T111" s="115"/>
      <c r="U111" s="115"/>
      <c r="V111" s="115"/>
      <c r="W111" s="115"/>
      <c r="X111" s="115"/>
      <c r="Y111" s="115"/>
      <c r="Z111" s="115"/>
      <c r="AA111" s="10"/>
    </row>
    <row r="112" spans="1:27" s="4" customFormat="1" ht="15" customHeight="1" x14ac:dyDescent="0.2">
      <c r="A112" s="10"/>
      <c r="B112" s="115"/>
      <c r="C112" s="120"/>
      <c r="D112" s="117"/>
      <c r="E112" s="117"/>
      <c r="F112" s="117"/>
      <c r="G112" s="118"/>
      <c r="H112" s="118"/>
      <c r="I112" s="118"/>
      <c r="J112" s="119"/>
      <c r="K112" s="115"/>
      <c r="L112" s="115"/>
      <c r="M112" s="115"/>
      <c r="N112" s="115"/>
      <c r="O112" s="115"/>
      <c r="P112" s="115"/>
      <c r="Q112" s="115"/>
      <c r="R112" s="115"/>
      <c r="S112" s="115"/>
      <c r="T112" s="115"/>
      <c r="U112" s="115"/>
      <c r="V112" s="115"/>
      <c r="W112" s="115"/>
      <c r="X112" s="115"/>
      <c r="Y112" s="115"/>
      <c r="Z112" s="115"/>
      <c r="AA112" s="10"/>
    </row>
    <row r="113" spans="1:27" s="4" customFormat="1" ht="15" customHeight="1" x14ac:dyDescent="0.2">
      <c r="A113" s="10"/>
      <c r="B113" s="115"/>
      <c r="C113" s="116"/>
      <c r="D113" s="117"/>
      <c r="E113" s="117"/>
      <c r="F113" s="117"/>
      <c r="G113" s="118"/>
      <c r="H113" s="118"/>
      <c r="I113" s="118"/>
      <c r="J113" s="119"/>
      <c r="K113" s="115"/>
      <c r="L113" s="115"/>
      <c r="M113" s="115"/>
      <c r="N113" s="115"/>
      <c r="O113" s="115"/>
      <c r="P113" s="115"/>
      <c r="Q113" s="115"/>
      <c r="R113" s="115"/>
      <c r="S113" s="115"/>
      <c r="T113" s="115"/>
      <c r="U113" s="115"/>
      <c r="V113" s="115"/>
      <c r="W113" s="115"/>
      <c r="X113" s="115"/>
      <c r="Y113" s="115"/>
      <c r="Z113" s="115"/>
      <c r="AA113" s="10"/>
    </row>
    <row r="114" spans="1:27" s="4" customFormat="1" ht="15" customHeight="1" x14ac:dyDescent="0.2">
      <c r="A114" s="10"/>
      <c r="B114" s="115"/>
      <c r="C114" s="120"/>
      <c r="D114" s="117"/>
      <c r="E114" s="117"/>
      <c r="F114" s="117"/>
      <c r="G114" s="118"/>
      <c r="H114" s="118"/>
      <c r="I114" s="118"/>
      <c r="J114" s="119"/>
      <c r="K114" s="115"/>
      <c r="L114" s="115"/>
      <c r="M114" s="115"/>
      <c r="N114" s="115"/>
      <c r="O114" s="115"/>
      <c r="P114" s="115"/>
      <c r="Q114" s="115"/>
      <c r="R114" s="115"/>
      <c r="S114" s="115"/>
      <c r="T114" s="115"/>
      <c r="U114" s="115"/>
      <c r="V114" s="115"/>
      <c r="W114" s="115"/>
      <c r="X114" s="115"/>
      <c r="Y114" s="115"/>
      <c r="Z114" s="115"/>
      <c r="AA114" s="10"/>
    </row>
    <row r="115" spans="1:27" s="4" customFormat="1" ht="15" customHeight="1" x14ac:dyDescent="0.2">
      <c r="A115" s="10"/>
      <c r="B115" s="115"/>
      <c r="C115" s="120"/>
      <c r="D115" s="117"/>
      <c r="E115" s="117"/>
      <c r="F115" s="117"/>
      <c r="G115" s="118"/>
      <c r="H115" s="118"/>
      <c r="I115" s="118"/>
      <c r="J115" s="119"/>
      <c r="K115" s="115"/>
      <c r="L115" s="115"/>
      <c r="M115" s="115"/>
      <c r="N115" s="115"/>
      <c r="O115" s="115"/>
      <c r="P115" s="115"/>
      <c r="Q115" s="115"/>
      <c r="R115" s="115"/>
      <c r="S115" s="115"/>
      <c r="T115" s="115"/>
      <c r="U115" s="115"/>
      <c r="V115" s="115"/>
      <c r="W115" s="115"/>
      <c r="X115" s="115"/>
      <c r="Y115" s="115"/>
      <c r="Z115" s="115"/>
      <c r="AA115" s="10"/>
    </row>
    <row r="116" spans="1:27" s="4" customFormat="1" ht="15" customHeight="1" x14ac:dyDescent="0.2">
      <c r="A116" s="10"/>
      <c r="B116" s="115"/>
      <c r="C116" s="120"/>
      <c r="D116" s="117"/>
      <c r="E116" s="117"/>
      <c r="F116" s="117"/>
      <c r="G116" s="118"/>
      <c r="H116" s="118"/>
      <c r="I116" s="118"/>
      <c r="J116" s="119"/>
      <c r="K116" s="115"/>
      <c r="L116" s="115"/>
      <c r="M116" s="115"/>
      <c r="N116" s="115"/>
      <c r="O116" s="115"/>
      <c r="P116" s="115"/>
      <c r="Q116" s="115"/>
      <c r="R116" s="115"/>
      <c r="S116" s="115"/>
      <c r="T116" s="115"/>
      <c r="U116" s="115"/>
      <c r="V116" s="115"/>
      <c r="W116" s="115"/>
      <c r="X116" s="115"/>
      <c r="Y116" s="115"/>
      <c r="Z116" s="115"/>
      <c r="AA116" s="10"/>
    </row>
    <row r="117" spans="1:27" s="4" customFormat="1" ht="15" customHeight="1" x14ac:dyDescent="0.2">
      <c r="A117" s="10"/>
      <c r="B117" s="115"/>
      <c r="C117" s="120"/>
      <c r="D117" s="117"/>
      <c r="E117" s="117"/>
      <c r="F117" s="117"/>
      <c r="G117" s="118"/>
      <c r="H117" s="118"/>
      <c r="I117" s="118"/>
      <c r="J117" s="119"/>
      <c r="K117" s="115"/>
      <c r="L117" s="115"/>
      <c r="M117" s="115"/>
      <c r="N117" s="115"/>
      <c r="O117" s="115"/>
      <c r="P117" s="115"/>
      <c r="Q117" s="115"/>
      <c r="R117" s="115"/>
      <c r="S117" s="115"/>
      <c r="T117" s="115"/>
      <c r="U117" s="115"/>
      <c r="V117" s="115"/>
      <c r="W117" s="115"/>
      <c r="X117" s="115"/>
      <c r="Y117" s="115"/>
      <c r="Z117" s="115"/>
      <c r="AA117" s="10"/>
    </row>
    <row r="118" spans="1:27" s="4" customFormat="1" ht="15" customHeight="1" x14ac:dyDescent="0.2">
      <c r="A118" s="10"/>
      <c r="B118" s="115"/>
      <c r="C118" s="120"/>
      <c r="D118" s="117"/>
      <c r="E118" s="117"/>
      <c r="F118" s="117"/>
      <c r="G118" s="118"/>
      <c r="H118" s="118"/>
      <c r="I118" s="118"/>
      <c r="J118" s="119"/>
      <c r="K118" s="115"/>
      <c r="L118" s="115"/>
      <c r="M118" s="115"/>
      <c r="N118" s="115"/>
      <c r="O118" s="115"/>
      <c r="P118" s="115"/>
      <c r="Q118" s="115"/>
      <c r="R118" s="115"/>
      <c r="S118" s="115"/>
      <c r="T118" s="115"/>
      <c r="U118" s="115"/>
      <c r="V118" s="115"/>
      <c r="W118" s="115"/>
      <c r="X118" s="115"/>
      <c r="Y118" s="115"/>
      <c r="Z118" s="115"/>
      <c r="AA118" s="10"/>
    </row>
    <row r="119" spans="1:27" s="4" customFormat="1" ht="15" customHeight="1" x14ac:dyDescent="0.2">
      <c r="A119" s="10"/>
      <c r="B119" s="115"/>
      <c r="C119" s="120"/>
      <c r="D119" s="117"/>
      <c r="E119" s="117"/>
      <c r="F119" s="117"/>
      <c r="G119" s="118"/>
      <c r="H119" s="118"/>
      <c r="I119" s="118"/>
      <c r="J119" s="119"/>
      <c r="K119" s="115"/>
      <c r="L119" s="115"/>
      <c r="M119" s="115"/>
      <c r="N119" s="115"/>
      <c r="O119" s="115"/>
      <c r="P119" s="115"/>
      <c r="Q119" s="115"/>
      <c r="R119" s="115"/>
      <c r="S119" s="115"/>
      <c r="T119" s="115"/>
      <c r="U119" s="115"/>
      <c r="V119" s="115"/>
      <c r="W119" s="115"/>
      <c r="X119" s="115"/>
      <c r="Y119" s="115"/>
      <c r="Z119" s="115"/>
      <c r="AA119" s="10"/>
    </row>
    <row r="120" spans="1:27" s="4" customFormat="1" ht="15" customHeight="1" x14ac:dyDescent="0.2">
      <c r="A120" s="10"/>
      <c r="B120" s="115"/>
      <c r="C120" s="120"/>
      <c r="D120" s="117"/>
      <c r="E120" s="117"/>
      <c r="F120" s="117"/>
      <c r="G120" s="118"/>
      <c r="H120" s="118"/>
      <c r="I120" s="118"/>
      <c r="J120" s="119"/>
      <c r="K120" s="115"/>
      <c r="L120" s="115"/>
      <c r="M120" s="115"/>
      <c r="N120" s="115"/>
      <c r="O120" s="115"/>
      <c r="P120" s="115"/>
      <c r="Q120" s="115"/>
      <c r="R120" s="115"/>
      <c r="S120" s="115"/>
      <c r="T120" s="115"/>
      <c r="U120" s="115"/>
      <c r="V120" s="115"/>
      <c r="W120" s="115"/>
      <c r="X120" s="115"/>
      <c r="Y120" s="115"/>
      <c r="Z120" s="115"/>
      <c r="AA120" s="10"/>
    </row>
    <row r="121" spans="1:27" s="4" customFormat="1" ht="15" customHeight="1" x14ac:dyDescent="0.2">
      <c r="A121" s="10"/>
      <c r="B121" s="115"/>
      <c r="C121" s="120"/>
      <c r="D121" s="117"/>
      <c r="E121" s="117"/>
      <c r="F121" s="117"/>
      <c r="G121" s="118"/>
      <c r="H121" s="118"/>
      <c r="I121" s="118"/>
      <c r="J121" s="119"/>
      <c r="K121" s="115"/>
      <c r="L121" s="115"/>
      <c r="M121" s="115"/>
      <c r="N121" s="115"/>
      <c r="O121" s="115"/>
      <c r="P121" s="115"/>
      <c r="Q121" s="115"/>
      <c r="R121" s="115"/>
      <c r="S121" s="115"/>
      <c r="T121" s="115"/>
      <c r="U121" s="115"/>
      <c r="V121" s="115"/>
      <c r="W121" s="115"/>
      <c r="X121" s="115"/>
      <c r="Y121" s="115"/>
      <c r="Z121" s="115"/>
      <c r="AA121" s="10"/>
    </row>
    <row r="122" spans="1:27" s="4" customFormat="1" ht="15" customHeight="1" x14ac:dyDescent="0.2">
      <c r="A122" s="10"/>
      <c r="B122" s="115"/>
      <c r="C122" s="120"/>
      <c r="D122" s="117"/>
      <c r="E122" s="117"/>
      <c r="F122" s="117"/>
      <c r="G122" s="118"/>
      <c r="H122" s="118"/>
      <c r="I122" s="118"/>
      <c r="J122" s="119"/>
      <c r="K122" s="115"/>
      <c r="L122" s="115"/>
      <c r="M122" s="115"/>
      <c r="N122" s="115"/>
      <c r="O122" s="115"/>
      <c r="P122" s="115"/>
      <c r="Q122" s="115"/>
      <c r="R122" s="115"/>
      <c r="S122" s="115"/>
      <c r="T122" s="115"/>
      <c r="U122" s="115"/>
      <c r="V122" s="115"/>
      <c r="W122" s="115"/>
      <c r="X122" s="115"/>
      <c r="Y122" s="115"/>
      <c r="Z122" s="115"/>
      <c r="AA122" s="10"/>
    </row>
    <row r="123" spans="1:27" s="4" customFormat="1" ht="15" customHeight="1" x14ac:dyDescent="0.2">
      <c r="A123" s="10"/>
      <c r="B123" s="115"/>
      <c r="C123" s="120"/>
      <c r="D123" s="117"/>
      <c r="E123" s="117"/>
      <c r="F123" s="117"/>
      <c r="G123" s="118"/>
      <c r="H123" s="118"/>
      <c r="I123" s="118"/>
      <c r="J123" s="119"/>
      <c r="K123" s="115"/>
      <c r="L123" s="115"/>
      <c r="M123" s="115"/>
      <c r="N123" s="115"/>
      <c r="O123" s="115"/>
      <c r="P123" s="115"/>
      <c r="Q123" s="115"/>
      <c r="R123" s="115"/>
      <c r="S123" s="115"/>
      <c r="T123" s="115"/>
      <c r="U123" s="115"/>
      <c r="V123" s="115"/>
      <c r="W123" s="115"/>
      <c r="X123" s="115"/>
      <c r="Y123" s="115"/>
      <c r="Z123" s="115"/>
      <c r="AA123" s="10"/>
    </row>
    <row r="124" spans="1:27" s="4" customFormat="1" ht="15" customHeight="1" x14ac:dyDescent="0.2">
      <c r="A124" s="10"/>
      <c r="B124" s="115"/>
      <c r="C124" s="120"/>
      <c r="D124" s="117"/>
      <c r="E124" s="117"/>
      <c r="F124" s="117"/>
      <c r="G124" s="118"/>
      <c r="H124" s="118"/>
      <c r="I124" s="118"/>
      <c r="J124" s="119"/>
      <c r="K124" s="115"/>
      <c r="L124" s="115"/>
      <c r="M124" s="115"/>
      <c r="N124" s="115"/>
      <c r="O124" s="115"/>
      <c r="P124" s="115"/>
      <c r="Q124" s="115"/>
      <c r="R124" s="115"/>
      <c r="S124" s="115"/>
      <c r="T124" s="115"/>
      <c r="U124" s="115"/>
      <c r="V124" s="115"/>
      <c r="W124" s="115"/>
      <c r="X124" s="115"/>
      <c r="Y124" s="115"/>
      <c r="Z124" s="115"/>
      <c r="AA124" s="10"/>
    </row>
    <row r="125" spans="1:27" s="4" customFormat="1" ht="15" customHeight="1" x14ac:dyDescent="0.2">
      <c r="A125" s="10"/>
      <c r="B125" s="115"/>
      <c r="C125" s="120"/>
      <c r="D125" s="117"/>
      <c r="E125" s="117"/>
      <c r="F125" s="117"/>
      <c r="G125" s="118"/>
      <c r="H125" s="118"/>
      <c r="I125" s="118"/>
      <c r="J125" s="119"/>
      <c r="K125" s="115"/>
      <c r="L125" s="115"/>
      <c r="M125" s="115"/>
      <c r="N125" s="115"/>
      <c r="O125" s="115"/>
      <c r="P125" s="115"/>
      <c r="Q125" s="115"/>
      <c r="R125" s="115"/>
      <c r="S125" s="115"/>
      <c r="T125" s="115"/>
      <c r="U125" s="115"/>
      <c r="V125" s="115"/>
      <c r="W125" s="115"/>
      <c r="X125" s="115"/>
      <c r="Y125" s="115"/>
      <c r="Z125" s="115"/>
      <c r="AA125" s="10"/>
    </row>
    <row r="126" spans="1:27" s="4" customFormat="1" ht="15" customHeight="1" x14ac:dyDescent="0.2">
      <c r="A126" s="10"/>
      <c r="B126" s="115"/>
      <c r="C126" s="120"/>
      <c r="D126" s="117"/>
      <c r="E126" s="117"/>
      <c r="F126" s="117"/>
      <c r="G126" s="118"/>
      <c r="H126" s="118"/>
      <c r="I126" s="118"/>
      <c r="J126" s="119"/>
      <c r="K126" s="115"/>
      <c r="L126" s="115"/>
      <c r="M126" s="115"/>
      <c r="N126" s="115"/>
      <c r="O126" s="115"/>
      <c r="P126" s="115"/>
      <c r="Q126" s="115"/>
      <c r="R126" s="115"/>
      <c r="S126" s="115"/>
      <c r="T126" s="115"/>
      <c r="U126" s="115"/>
      <c r="V126" s="115"/>
      <c r="W126" s="115"/>
      <c r="X126" s="115"/>
      <c r="Y126" s="115"/>
      <c r="Z126" s="115"/>
      <c r="AA126" s="10"/>
    </row>
    <row r="127" spans="1:27" s="4" customFormat="1" ht="15" customHeight="1" x14ac:dyDescent="0.2">
      <c r="A127" s="10"/>
      <c r="B127" s="115"/>
      <c r="C127" s="120"/>
      <c r="D127" s="117"/>
      <c r="E127" s="117"/>
      <c r="F127" s="117"/>
      <c r="G127" s="118"/>
      <c r="H127" s="118"/>
      <c r="I127" s="118"/>
      <c r="J127" s="119"/>
      <c r="K127" s="115"/>
      <c r="L127" s="115"/>
      <c r="M127" s="115"/>
      <c r="N127" s="115"/>
      <c r="O127" s="115"/>
      <c r="P127" s="115"/>
      <c r="Q127" s="115"/>
      <c r="R127" s="115"/>
      <c r="S127" s="115"/>
      <c r="T127" s="115"/>
      <c r="U127" s="115"/>
      <c r="V127" s="115"/>
      <c r="W127" s="115"/>
      <c r="X127" s="115"/>
      <c r="Y127" s="115"/>
      <c r="Z127" s="115"/>
      <c r="AA127" s="10"/>
    </row>
    <row r="128" spans="1:27" s="4" customFormat="1" ht="15" customHeight="1" x14ac:dyDescent="0.2">
      <c r="A128" s="10"/>
      <c r="B128" s="115"/>
      <c r="C128" s="120"/>
      <c r="D128" s="117"/>
      <c r="E128" s="117"/>
      <c r="F128" s="117"/>
      <c r="G128" s="118"/>
      <c r="H128" s="118"/>
      <c r="I128" s="118"/>
      <c r="J128" s="119"/>
      <c r="K128" s="115"/>
      <c r="L128" s="115"/>
      <c r="M128" s="115"/>
      <c r="N128" s="115"/>
      <c r="O128" s="115"/>
      <c r="P128" s="115"/>
      <c r="Q128" s="115"/>
      <c r="R128" s="115"/>
      <c r="S128" s="115"/>
      <c r="T128" s="115"/>
      <c r="U128" s="115"/>
      <c r="V128" s="115"/>
      <c r="W128" s="115"/>
      <c r="X128" s="115"/>
      <c r="Y128" s="115"/>
      <c r="Z128" s="115"/>
      <c r="AA128" s="10"/>
    </row>
    <row r="129" spans="1:27" s="4" customFormat="1" ht="15" customHeight="1" x14ac:dyDescent="0.2">
      <c r="A129" s="10"/>
      <c r="B129" s="115"/>
      <c r="C129" s="120"/>
      <c r="D129" s="117"/>
      <c r="E129" s="117"/>
      <c r="F129" s="117"/>
      <c r="G129" s="118"/>
      <c r="H129" s="118"/>
      <c r="I129" s="118"/>
      <c r="J129" s="119"/>
      <c r="K129" s="115"/>
      <c r="L129" s="115"/>
      <c r="M129" s="115"/>
      <c r="N129" s="115"/>
      <c r="O129" s="115"/>
      <c r="P129" s="115"/>
      <c r="Q129" s="115"/>
      <c r="R129" s="115"/>
      <c r="S129" s="115"/>
      <c r="T129" s="115"/>
      <c r="U129" s="115"/>
      <c r="V129" s="115"/>
      <c r="W129" s="115"/>
      <c r="X129" s="115"/>
      <c r="Y129" s="115"/>
      <c r="Z129" s="115"/>
      <c r="AA129" s="10"/>
    </row>
    <row r="130" spans="1:27" s="4" customFormat="1" ht="15" customHeight="1" x14ac:dyDescent="0.2">
      <c r="A130" s="10"/>
      <c r="B130" s="115"/>
      <c r="C130" s="120"/>
      <c r="D130" s="117"/>
      <c r="E130" s="117"/>
      <c r="F130" s="117"/>
      <c r="G130" s="118"/>
      <c r="H130" s="118"/>
      <c r="I130" s="118"/>
      <c r="J130" s="119"/>
      <c r="K130" s="115"/>
      <c r="L130" s="115"/>
      <c r="M130" s="115"/>
      <c r="N130" s="115"/>
      <c r="O130" s="115"/>
      <c r="P130" s="115"/>
      <c r="Q130" s="115"/>
      <c r="R130" s="115"/>
      <c r="S130" s="115"/>
      <c r="T130" s="115"/>
      <c r="U130" s="115"/>
      <c r="V130" s="115"/>
      <c r="W130" s="115"/>
      <c r="X130" s="115"/>
      <c r="Y130" s="115"/>
      <c r="Z130" s="115"/>
      <c r="AA130" s="10"/>
    </row>
    <row r="131" spans="1:27" s="4" customFormat="1" ht="15" customHeight="1" x14ac:dyDescent="0.2">
      <c r="A131" s="10"/>
      <c r="B131" s="115"/>
      <c r="C131" s="120"/>
      <c r="D131" s="117"/>
      <c r="E131" s="117"/>
      <c r="F131" s="117"/>
      <c r="G131" s="118"/>
      <c r="H131" s="118"/>
      <c r="I131" s="118"/>
      <c r="J131" s="119"/>
      <c r="K131" s="115"/>
      <c r="L131" s="115"/>
      <c r="M131" s="115"/>
      <c r="N131" s="115"/>
      <c r="O131" s="115"/>
      <c r="P131" s="115"/>
      <c r="Q131" s="115"/>
      <c r="R131" s="115"/>
      <c r="S131" s="115"/>
      <c r="T131" s="115"/>
      <c r="U131" s="115"/>
      <c r="V131" s="115"/>
      <c r="W131" s="115"/>
      <c r="X131" s="115"/>
      <c r="Y131" s="115"/>
      <c r="Z131" s="115"/>
      <c r="AA131" s="10"/>
    </row>
    <row r="132" spans="1:27" s="4" customFormat="1" ht="15" customHeight="1" x14ac:dyDescent="0.2">
      <c r="A132" s="10"/>
      <c r="B132" s="115"/>
      <c r="C132" s="120"/>
      <c r="D132" s="117"/>
      <c r="E132" s="117"/>
      <c r="F132" s="117"/>
      <c r="G132" s="118"/>
      <c r="H132" s="118"/>
      <c r="I132" s="118"/>
      <c r="J132" s="119"/>
      <c r="K132" s="115"/>
      <c r="L132" s="115"/>
      <c r="M132" s="115"/>
      <c r="N132" s="115"/>
      <c r="O132" s="115"/>
      <c r="P132" s="115"/>
      <c r="Q132" s="115"/>
      <c r="R132" s="115"/>
      <c r="S132" s="115"/>
      <c r="T132" s="115"/>
      <c r="U132" s="115"/>
      <c r="V132" s="115"/>
      <c r="W132" s="115"/>
      <c r="X132" s="115"/>
      <c r="Y132" s="115"/>
      <c r="Z132" s="115"/>
      <c r="AA132" s="10"/>
    </row>
    <row r="133" spans="1:27" s="4" customFormat="1" ht="15" customHeight="1" x14ac:dyDescent="0.2">
      <c r="A133" s="10"/>
      <c r="B133" s="115"/>
      <c r="C133" s="120"/>
      <c r="D133" s="117"/>
      <c r="E133" s="117"/>
      <c r="F133" s="117"/>
      <c r="G133" s="118"/>
      <c r="H133" s="118"/>
      <c r="I133" s="118"/>
      <c r="J133" s="119"/>
      <c r="K133" s="115"/>
      <c r="L133" s="115"/>
      <c r="M133" s="115"/>
      <c r="N133" s="115"/>
      <c r="O133" s="115"/>
      <c r="P133" s="115"/>
      <c r="Q133" s="115"/>
      <c r="R133" s="115"/>
      <c r="S133" s="115"/>
      <c r="T133" s="115"/>
      <c r="U133" s="115"/>
      <c r="V133" s="115"/>
      <c r="W133" s="115"/>
      <c r="X133" s="115"/>
      <c r="Y133" s="115"/>
      <c r="Z133" s="115"/>
      <c r="AA133" s="10"/>
    </row>
    <row r="134" spans="1:27" s="4" customFormat="1" ht="15" customHeight="1" x14ac:dyDescent="0.2">
      <c r="A134" s="10"/>
      <c r="B134" s="115"/>
      <c r="C134" s="120"/>
      <c r="D134" s="117"/>
      <c r="E134" s="117"/>
      <c r="F134" s="117"/>
      <c r="G134" s="118"/>
      <c r="H134" s="118"/>
      <c r="I134" s="118"/>
      <c r="J134" s="119"/>
      <c r="K134" s="115"/>
      <c r="L134" s="115"/>
      <c r="M134" s="115"/>
      <c r="N134" s="115"/>
      <c r="O134" s="115"/>
      <c r="P134" s="115"/>
      <c r="Q134" s="115"/>
      <c r="R134" s="115"/>
      <c r="S134" s="115"/>
      <c r="T134" s="115"/>
      <c r="U134" s="115"/>
      <c r="V134" s="115"/>
      <c r="W134" s="115"/>
      <c r="X134" s="115"/>
      <c r="Y134" s="115"/>
      <c r="Z134" s="115"/>
      <c r="AA134" s="10"/>
    </row>
    <row r="135" spans="1:27" s="4" customFormat="1" ht="15" customHeight="1" x14ac:dyDescent="0.2">
      <c r="A135" s="10"/>
      <c r="B135" s="115"/>
      <c r="C135" s="120"/>
      <c r="D135" s="117"/>
      <c r="E135" s="117"/>
      <c r="F135" s="117"/>
      <c r="G135" s="118"/>
      <c r="H135" s="118"/>
      <c r="I135" s="118"/>
      <c r="J135" s="119"/>
      <c r="K135" s="115"/>
      <c r="L135" s="115"/>
      <c r="M135" s="115"/>
      <c r="N135" s="115"/>
      <c r="O135" s="115"/>
      <c r="P135" s="115"/>
      <c r="Q135" s="115"/>
      <c r="R135" s="115"/>
      <c r="S135" s="115"/>
      <c r="T135" s="115"/>
      <c r="U135" s="115"/>
      <c r="V135" s="115"/>
      <c r="W135" s="115"/>
      <c r="X135" s="115"/>
      <c r="Y135" s="115"/>
      <c r="Z135" s="115"/>
      <c r="AA135" s="10"/>
    </row>
    <row r="136" spans="1:27" s="4" customFormat="1" ht="15" customHeight="1" x14ac:dyDescent="0.2">
      <c r="A136" s="10"/>
      <c r="B136" s="115"/>
      <c r="C136" s="120"/>
      <c r="D136" s="117"/>
      <c r="E136" s="117"/>
      <c r="F136" s="117"/>
      <c r="G136" s="118"/>
      <c r="H136" s="118"/>
      <c r="I136" s="118"/>
      <c r="J136" s="119"/>
      <c r="K136" s="115"/>
      <c r="L136" s="115"/>
      <c r="M136" s="115"/>
      <c r="N136" s="115"/>
      <c r="O136" s="115"/>
      <c r="P136" s="115"/>
      <c r="Q136" s="115"/>
      <c r="R136" s="115"/>
      <c r="S136" s="115"/>
      <c r="T136" s="115"/>
      <c r="U136" s="115"/>
      <c r="V136" s="115"/>
      <c r="W136" s="115"/>
      <c r="X136" s="115"/>
      <c r="Y136" s="115"/>
      <c r="Z136" s="115"/>
      <c r="AA136" s="10"/>
    </row>
    <row r="137" spans="1:27" s="4" customFormat="1" ht="15" customHeight="1" x14ac:dyDescent="0.2">
      <c r="A137" s="10"/>
      <c r="B137" s="115"/>
      <c r="C137" s="120"/>
      <c r="D137" s="117"/>
      <c r="E137" s="117"/>
      <c r="F137" s="117"/>
      <c r="G137" s="118"/>
      <c r="H137" s="118"/>
      <c r="I137" s="118"/>
      <c r="J137" s="119"/>
      <c r="K137" s="115"/>
      <c r="L137" s="115"/>
      <c r="M137" s="115"/>
      <c r="N137" s="115"/>
      <c r="O137" s="115"/>
      <c r="P137" s="115"/>
      <c r="Q137" s="115"/>
      <c r="R137" s="115"/>
      <c r="S137" s="115"/>
      <c r="T137" s="115"/>
      <c r="U137" s="115"/>
      <c r="V137" s="115"/>
      <c r="W137" s="115"/>
      <c r="X137" s="115"/>
      <c r="Y137" s="115"/>
      <c r="Z137" s="115"/>
      <c r="AA137" s="10"/>
    </row>
    <row r="138" spans="1:27" s="4" customFormat="1" ht="15" customHeight="1" x14ac:dyDescent="0.2">
      <c r="A138" s="10"/>
      <c r="B138" s="115"/>
      <c r="C138" s="120"/>
      <c r="D138" s="117"/>
      <c r="E138" s="117"/>
      <c r="F138" s="117"/>
      <c r="G138" s="118"/>
      <c r="H138" s="118"/>
      <c r="I138" s="118"/>
      <c r="J138" s="119"/>
      <c r="K138" s="115"/>
      <c r="L138" s="115"/>
      <c r="M138" s="115"/>
      <c r="N138" s="115"/>
      <c r="O138" s="115"/>
      <c r="P138" s="115"/>
      <c r="Q138" s="115"/>
      <c r="R138" s="115"/>
      <c r="S138" s="115"/>
      <c r="T138" s="115"/>
      <c r="U138" s="115"/>
      <c r="V138" s="115"/>
      <c r="W138" s="115"/>
      <c r="X138" s="115"/>
      <c r="Y138" s="115"/>
      <c r="Z138" s="115"/>
      <c r="AA138" s="10"/>
    </row>
    <row r="139" spans="1:27" s="4" customFormat="1" ht="15" customHeight="1" x14ac:dyDescent="0.2">
      <c r="A139" s="10"/>
      <c r="B139" s="115"/>
      <c r="C139" s="120"/>
      <c r="D139" s="117"/>
      <c r="E139" s="117"/>
      <c r="F139" s="117"/>
      <c r="G139" s="118"/>
      <c r="H139" s="118"/>
      <c r="I139" s="118"/>
      <c r="J139" s="119"/>
      <c r="K139" s="115"/>
      <c r="L139" s="115"/>
      <c r="M139" s="115"/>
      <c r="N139" s="115"/>
      <c r="O139" s="115"/>
      <c r="P139" s="115"/>
      <c r="Q139" s="115"/>
      <c r="R139" s="115"/>
      <c r="S139" s="115"/>
      <c r="T139" s="115"/>
      <c r="U139" s="115"/>
      <c r="V139" s="115"/>
      <c r="W139" s="115"/>
      <c r="X139" s="115"/>
      <c r="Y139" s="115"/>
      <c r="Z139" s="115"/>
      <c r="AA139" s="10"/>
    </row>
    <row r="140" spans="1:27" s="4" customFormat="1" ht="15" customHeight="1" x14ac:dyDescent="0.2">
      <c r="A140" s="10"/>
      <c r="B140" s="115"/>
      <c r="C140" s="120"/>
      <c r="D140" s="117"/>
      <c r="E140" s="117"/>
      <c r="F140" s="117"/>
      <c r="G140" s="118"/>
      <c r="H140" s="118"/>
      <c r="I140" s="118"/>
      <c r="J140" s="119"/>
      <c r="K140" s="115"/>
      <c r="L140" s="115"/>
      <c r="M140" s="115"/>
      <c r="N140" s="115"/>
      <c r="O140" s="115"/>
      <c r="P140" s="115"/>
      <c r="Q140" s="115"/>
      <c r="R140" s="115"/>
      <c r="S140" s="115"/>
      <c r="T140" s="115"/>
      <c r="U140" s="115"/>
      <c r="V140" s="115"/>
      <c r="W140" s="115"/>
      <c r="X140" s="115"/>
      <c r="Y140" s="115"/>
      <c r="Z140" s="115"/>
      <c r="AA140" s="10"/>
    </row>
    <row r="141" spans="1:27" s="4" customFormat="1" ht="15" customHeight="1" x14ac:dyDescent="0.2">
      <c r="A141" s="10"/>
      <c r="B141" s="115"/>
      <c r="C141" s="120"/>
      <c r="D141" s="117"/>
      <c r="E141" s="117"/>
      <c r="F141" s="117"/>
      <c r="G141" s="118"/>
      <c r="H141" s="118"/>
      <c r="I141" s="118"/>
      <c r="J141" s="119"/>
      <c r="K141" s="115"/>
      <c r="L141" s="115"/>
      <c r="M141" s="115"/>
      <c r="N141" s="115"/>
      <c r="O141" s="115"/>
      <c r="P141" s="115"/>
      <c r="Q141" s="115"/>
      <c r="R141" s="115"/>
      <c r="S141" s="115"/>
      <c r="T141" s="115"/>
      <c r="U141" s="115"/>
      <c r="V141" s="115"/>
      <c r="W141" s="115"/>
      <c r="X141" s="115"/>
      <c r="Y141" s="115"/>
      <c r="Z141" s="115"/>
      <c r="AA141" s="10"/>
    </row>
    <row r="142" spans="1:27" s="4" customFormat="1" ht="15" customHeight="1" x14ac:dyDescent="0.2">
      <c r="A142" s="10"/>
      <c r="B142" s="115"/>
      <c r="C142" s="120"/>
      <c r="D142" s="117"/>
      <c r="E142" s="117"/>
      <c r="F142" s="117"/>
      <c r="G142" s="118"/>
      <c r="H142" s="118"/>
      <c r="I142" s="118"/>
      <c r="J142" s="119"/>
      <c r="K142" s="115"/>
      <c r="L142" s="115"/>
      <c r="M142" s="115"/>
      <c r="N142" s="115"/>
      <c r="O142" s="115"/>
      <c r="P142" s="115"/>
      <c r="Q142" s="115"/>
      <c r="R142" s="115"/>
      <c r="S142" s="115"/>
      <c r="T142" s="115"/>
      <c r="U142" s="115"/>
      <c r="V142" s="115"/>
      <c r="W142" s="115"/>
      <c r="X142" s="115"/>
      <c r="Y142" s="115"/>
      <c r="Z142" s="115"/>
      <c r="AA142" s="10"/>
    </row>
    <row r="143" spans="1:27" s="4" customFormat="1" ht="15" customHeight="1" x14ac:dyDescent="0.2">
      <c r="A143" s="10"/>
      <c r="B143" s="115"/>
      <c r="C143" s="120"/>
      <c r="D143" s="117"/>
      <c r="E143" s="117"/>
      <c r="F143" s="117"/>
      <c r="G143" s="118"/>
      <c r="H143" s="118"/>
      <c r="I143" s="118"/>
      <c r="J143" s="119"/>
      <c r="K143" s="115"/>
      <c r="L143" s="115"/>
      <c r="M143" s="115"/>
      <c r="N143" s="115"/>
      <c r="O143" s="115"/>
      <c r="P143" s="115"/>
      <c r="Q143" s="115"/>
      <c r="R143" s="115"/>
      <c r="S143" s="115"/>
      <c r="T143" s="115"/>
      <c r="U143" s="115"/>
      <c r="V143" s="115"/>
      <c r="W143" s="115"/>
      <c r="X143" s="115"/>
      <c r="Y143" s="115"/>
      <c r="Z143" s="115"/>
      <c r="AA143" s="10"/>
    </row>
    <row r="144" spans="1:27" s="4" customFormat="1" ht="15" customHeight="1" x14ac:dyDescent="0.2">
      <c r="A144" s="10"/>
      <c r="B144" s="115"/>
      <c r="C144" s="120"/>
      <c r="D144" s="117"/>
      <c r="E144" s="117"/>
      <c r="F144" s="117"/>
      <c r="G144" s="118"/>
      <c r="H144" s="118"/>
      <c r="I144" s="118"/>
      <c r="J144" s="119"/>
      <c r="K144" s="115"/>
      <c r="L144" s="115"/>
      <c r="M144" s="115"/>
      <c r="N144" s="115"/>
      <c r="O144" s="115"/>
      <c r="P144" s="115"/>
      <c r="Q144" s="115"/>
      <c r="R144" s="115"/>
      <c r="S144" s="115"/>
      <c r="T144" s="115"/>
      <c r="U144" s="115"/>
      <c r="V144" s="115"/>
      <c r="W144" s="115"/>
      <c r="X144" s="115"/>
      <c r="Y144" s="115"/>
      <c r="Z144" s="115"/>
      <c r="AA144" s="10"/>
    </row>
    <row r="145" spans="1:27" s="4" customFormat="1" ht="15" customHeight="1" x14ac:dyDescent="0.2">
      <c r="A145" s="10"/>
      <c r="B145" s="115"/>
      <c r="C145" s="120"/>
      <c r="D145" s="117"/>
      <c r="E145" s="117"/>
      <c r="F145" s="117"/>
      <c r="G145" s="118"/>
      <c r="H145" s="118"/>
      <c r="I145" s="118"/>
      <c r="J145" s="119"/>
      <c r="K145" s="115"/>
      <c r="L145" s="115"/>
      <c r="M145" s="115"/>
      <c r="N145" s="115"/>
      <c r="O145" s="115"/>
      <c r="P145" s="115"/>
      <c r="Q145" s="115"/>
      <c r="R145" s="115"/>
      <c r="S145" s="115"/>
      <c r="T145" s="115"/>
      <c r="U145" s="115"/>
      <c r="V145" s="115"/>
      <c r="W145" s="115"/>
      <c r="X145" s="115"/>
      <c r="Y145" s="115"/>
      <c r="Z145" s="115"/>
      <c r="AA145" s="10"/>
    </row>
    <row r="146" spans="1:27" s="4" customFormat="1" ht="15" customHeight="1" x14ac:dyDescent="0.2">
      <c r="A146" s="10"/>
      <c r="B146" s="115"/>
      <c r="C146" s="120"/>
      <c r="D146" s="117"/>
      <c r="E146" s="117"/>
      <c r="F146" s="117"/>
      <c r="G146" s="118"/>
      <c r="H146" s="118"/>
      <c r="I146" s="118"/>
      <c r="J146" s="119"/>
      <c r="K146" s="115"/>
      <c r="L146" s="115"/>
      <c r="M146" s="115"/>
      <c r="N146" s="115"/>
      <c r="O146" s="115"/>
      <c r="P146" s="115"/>
      <c r="Q146" s="115"/>
      <c r="R146" s="115"/>
      <c r="S146" s="115"/>
      <c r="T146" s="115"/>
      <c r="U146" s="115"/>
      <c r="V146" s="115"/>
      <c r="W146" s="115"/>
      <c r="X146" s="115"/>
      <c r="Y146" s="115"/>
      <c r="Z146" s="115"/>
      <c r="AA146" s="10"/>
    </row>
    <row r="147" spans="1:27" s="4" customFormat="1" ht="15" customHeight="1" x14ac:dyDescent="0.2">
      <c r="A147" s="10"/>
      <c r="B147" s="115"/>
      <c r="C147" s="120"/>
      <c r="D147" s="117"/>
      <c r="E147" s="117"/>
      <c r="F147" s="117"/>
      <c r="G147" s="118"/>
      <c r="H147" s="118"/>
      <c r="I147" s="118"/>
      <c r="J147" s="119"/>
      <c r="K147" s="115"/>
      <c r="L147" s="115"/>
      <c r="M147" s="115"/>
      <c r="N147" s="115"/>
      <c r="O147" s="115"/>
      <c r="P147" s="115"/>
      <c r="Q147" s="115"/>
      <c r="R147" s="115"/>
      <c r="S147" s="115"/>
      <c r="T147" s="115"/>
      <c r="U147" s="115"/>
      <c r="V147" s="115"/>
      <c r="W147" s="115"/>
      <c r="X147" s="115"/>
      <c r="Y147" s="115"/>
      <c r="Z147" s="115"/>
      <c r="AA147" s="10"/>
    </row>
    <row r="148" spans="1:27" s="4" customFormat="1" ht="15" customHeight="1" x14ac:dyDescent="0.2">
      <c r="A148" s="10"/>
      <c r="B148" s="115"/>
      <c r="C148" s="120"/>
      <c r="D148" s="117"/>
      <c r="E148" s="117"/>
      <c r="F148" s="117"/>
      <c r="G148" s="118"/>
      <c r="H148" s="118"/>
      <c r="I148" s="118"/>
      <c r="J148" s="119"/>
      <c r="K148" s="115"/>
      <c r="L148" s="115"/>
      <c r="M148" s="115"/>
      <c r="N148" s="115"/>
      <c r="O148" s="115"/>
      <c r="P148" s="115"/>
      <c r="Q148" s="115"/>
      <c r="R148" s="115"/>
      <c r="S148" s="115"/>
      <c r="T148" s="115"/>
      <c r="U148" s="115"/>
      <c r="V148" s="115"/>
      <c r="W148" s="115"/>
      <c r="X148" s="115"/>
      <c r="Y148" s="115"/>
      <c r="Z148" s="115"/>
      <c r="AA148" s="10"/>
    </row>
    <row r="149" spans="1:27" s="4" customFormat="1" ht="15" customHeight="1" x14ac:dyDescent="0.2">
      <c r="A149" s="10"/>
      <c r="B149" s="115"/>
      <c r="C149" s="120"/>
      <c r="D149" s="117"/>
      <c r="E149" s="117"/>
      <c r="F149" s="117"/>
      <c r="G149" s="118"/>
      <c r="H149" s="118"/>
      <c r="I149" s="118"/>
      <c r="J149" s="119"/>
      <c r="K149" s="115"/>
      <c r="L149" s="115"/>
      <c r="M149" s="115"/>
      <c r="N149" s="115"/>
      <c r="O149" s="115"/>
      <c r="P149" s="115"/>
      <c r="Q149" s="115"/>
      <c r="R149" s="115"/>
      <c r="S149" s="115"/>
      <c r="T149" s="115"/>
      <c r="U149" s="115"/>
      <c r="V149" s="115"/>
      <c r="W149" s="115"/>
      <c r="X149" s="115"/>
      <c r="Y149" s="115"/>
      <c r="Z149" s="115"/>
      <c r="AA149" s="10"/>
    </row>
    <row r="150" spans="1:27" s="4" customFormat="1" ht="15" customHeight="1" x14ac:dyDescent="0.2">
      <c r="A150" s="10"/>
      <c r="B150" s="115"/>
      <c r="C150" s="120"/>
      <c r="D150" s="117"/>
      <c r="E150" s="117"/>
      <c r="F150" s="117"/>
      <c r="G150" s="118"/>
      <c r="H150" s="118"/>
      <c r="I150" s="118"/>
      <c r="J150" s="119"/>
      <c r="K150" s="115"/>
      <c r="L150" s="115"/>
      <c r="M150" s="115"/>
      <c r="N150" s="115"/>
      <c r="O150" s="115"/>
      <c r="P150" s="115"/>
      <c r="Q150" s="115"/>
      <c r="R150" s="115"/>
      <c r="S150" s="115"/>
      <c r="T150" s="115"/>
      <c r="U150" s="115"/>
      <c r="V150" s="115"/>
      <c r="W150" s="115"/>
      <c r="X150" s="115"/>
      <c r="Y150" s="115"/>
      <c r="Z150" s="115"/>
      <c r="AA150" s="10"/>
    </row>
    <row r="151" spans="1:27" s="4" customFormat="1" ht="15" customHeight="1" x14ac:dyDescent="0.2">
      <c r="A151" s="10"/>
      <c r="B151" s="115"/>
      <c r="C151" s="120"/>
      <c r="D151" s="117"/>
      <c r="E151" s="117"/>
      <c r="F151" s="117"/>
      <c r="G151" s="118"/>
      <c r="H151" s="118"/>
      <c r="I151" s="118"/>
      <c r="J151" s="119"/>
      <c r="K151" s="115"/>
      <c r="L151" s="115"/>
      <c r="M151" s="115"/>
      <c r="N151" s="115"/>
      <c r="O151" s="115"/>
      <c r="P151" s="115"/>
      <c r="Q151" s="115"/>
      <c r="R151" s="115"/>
      <c r="S151" s="115"/>
      <c r="T151" s="115"/>
      <c r="U151" s="115"/>
      <c r="V151" s="115"/>
      <c r="W151" s="115"/>
      <c r="X151" s="115"/>
      <c r="Y151" s="115"/>
      <c r="Z151" s="115"/>
      <c r="AA151" s="10"/>
    </row>
    <row r="152" spans="1:27" s="4" customFormat="1" ht="15" customHeight="1" x14ac:dyDescent="0.2">
      <c r="A152" s="10"/>
      <c r="B152" s="115"/>
      <c r="C152" s="120"/>
      <c r="D152" s="117"/>
      <c r="E152" s="117"/>
      <c r="F152" s="117"/>
      <c r="G152" s="118"/>
      <c r="H152" s="118"/>
      <c r="I152" s="118"/>
      <c r="J152" s="119"/>
      <c r="K152" s="115"/>
      <c r="L152" s="115"/>
      <c r="M152" s="115"/>
      <c r="N152" s="115"/>
      <c r="O152" s="115"/>
      <c r="P152" s="115"/>
      <c r="Q152" s="115"/>
      <c r="R152" s="115"/>
      <c r="S152" s="115"/>
      <c r="T152" s="115"/>
      <c r="U152" s="115"/>
      <c r="V152" s="115"/>
      <c r="W152" s="115"/>
      <c r="X152" s="115"/>
      <c r="Y152" s="115"/>
      <c r="Z152" s="115"/>
      <c r="AA152" s="10"/>
    </row>
    <row r="153" spans="1:27" s="4" customFormat="1" ht="15" customHeight="1" x14ac:dyDescent="0.2">
      <c r="A153" s="10"/>
      <c r="B153" s="115"/>
      <c r="C153" s="120"/>
      <c r="D153" s="117"/>
      <c r="E153" s="117"/>
      <c r="F153" s="117"/>
      <c r="G153" s="118"/>
      <c r="H153" s="118"/>
      <c r="I153" s="118"/>
      <c r="J153" s="119"/>
      <c r="K153" s="115"/>
      <c r="L153" s="115"/>
      <c r="M153" s="115"/>
      <c r="N153" s="115"/>
      <c r="O153" s="115"/>
      <c r="P153" s="115"/>
      <c r="Q153" s="115"/>
      <c r="R153" s="115"/>
      <c r="S153" s="115"/>
      <c r="T153" s="115"/>
      <c r="U153" s="115"/>
      <c r="V153" s="115"/>
      <c r="W153" s="115"/>
      <c r="X153" s="115"/>
      <c r="Y153" s="115"/>
      <c r="Z153" s="115"/>
      <c r="AA153" s="10"/>
    </row>
    <row r="154" spans="1:27" s="4" customFormat="1" ht="15" customHeight="1" x14ac:dyDescent="0.2">
      <c r="A154" s="10"/>
      <c r="B154" s="115"/>
      <c r="C154" s="120"/>
      <c r="D154" s="117"/>
      <c r="E154" s="117"/>
      <c r="F154" s="117"/>
      <c r="G154" s="118"/>
      <c r="H154" s="118"/>
      <c r="I154" s="118"/>
      <c r="J154" s="119"/>
      <c r="K154" s="115"/>
      <c r="L154" s="115"/>
      <c r="M154" s="115"/>
      <c r="N154" s="115"/>
      <c r="O154" s="115"/>
      <c r="P154" s="115"/>
      <c r="Q154" s="115"/>
      <c r="R154" s="115"/>
      <c r="S154" s="115"/>
      <c r="T154" s="115"/>
      <c r="U154" s="115"/>
      <c r="V154" s="115"/>
      <c r="W154" s="115"/>
      <c r="X154" s="115"/>
      <c r="Y154" s="115"/>
      <c r="Z154" s="115"/>
      <c r="AA154" s="10"/>
    </row>
    <row r="155" spans="1:27" s="4" customFormat="1" ht="15" customHeight="1" x14ac:dyDescent="0.2">
      <c r="A155" s="10"/>
      <c r="B155" s="115"/>
      <c r="C155" s="120"/>
      <c r="D155" s="117"/>
      <c r="E155" s="117"/>
      <c r="F155" s="117"/>
      <c r="G155" s="118"/>
      <c r="H155" s="118"/>
      <c r="I155" s="118"/>
      <c r="J155" s="119"/>
      <c r="K155" s="115"/>
      <c r="L155" s="115"/>
      <c r="M155" s="115"/>
      <c r="N155" s="115"/>
      <c r="O155" s="115"/>
      <c r="P155" s="115"/>
      <c r="Q155" s="115"/>
      <c r="R155" s="115"/>
      <c r="S155" s="115"/>
      <c r="T155" s="115"/>
      <c r="U155" s="115"/>
      <c r="V155" s="115"/>
      <c r="W155" s="115"/>
      <c r="X155" s="115"/>
      <c r="Y155" s="115"/>
      <c r="Z155" s="115"/>
      <c r="AA155" s="10"/>
    </row>
    <row r="156" spans="1:27" s="4" customFormat="1" ht="15" customHeight="1" x14ac:dyDescent="0.2">
      <c r="A156" s="10"/>
      <c r="B156" s="115"/>
      <c r="C156" s="120"/>
      <c r="D156" s="117"/>
      <c r="E156" s="117"/>
      <c r="F156" s="117"/>
      <c r="G156" s="118"/>
      <c r="H156" s="118"/>
      <c r="I156" s="118"/>
      <c r="J156" s="119"/>
      <c r="K156" s="115"/>
      <c r="L156" s="115"/>
      <c r="M156" s="115"/>
      <c r="N156" s="115"/>
      <c r="O156" s="115"/>
      <c r="P156" s="115"/>
      <c r="Q156" s="115"/>
      <c r="R156" s="115"/>
      <c r="S156" s="115"/>
      <c r="T156" s="115"/>
      <c r="U156" s="115"/>
      <c r="V156" s="115"/>
      <c r="W156" s="115"/>
      <c r="X156" s="115"/>
      <c r="Y156" s="115"/>
      <c r="Z156" s="115"/>
      <c r="AA156" s="10"/>
    </row>
    <row r="157" spans="1:27" s="4" customFormat="1" ht="15" customHeight="1" x14ac:dyDescent="0.2">
      <c r="A157" s="10"/>
      <c r="B157" s="115"/>
      <c r="C157" s="120"/>
      <c r="D157" s="117"/>
      <c r="E157" s="117"/>
      <c r="F157" s="117"/>
      <c r="G157" s="118"/>
      <c r="H157" s="118"/>
      <c r="I157" s="118"/>
      <c r="J157" s="119"/>
      <c r="K157" s="115"/>
      <c r="L157" s="115"/>
      <c r="M157" s="115"/>
      <c r="N157" s="115"/>
      <c r="O157" s="115"/>
      <c r="P157" s="115"/>
      <c r="Q157" s="115"/>
      <c r="R157" s="115"/>
      <c r="S157" s="115"/>
      <c r="T157" s="115"/>
      <c r="U157" s="115"/>
      <c r="V157" s="115"/>
      <c r="W157" s="115"/>
      <c r="X157" s="115"/>
      <c r="Y157" s="115"/>
      <c r="Z157" s="115"/>
      <c r="AA157" s="10"/>
    </row>
    <row r="158" spans="1:27" s="4" customFormat="1" ht="15" customHeight="1" x14ac:dyDescent="0.2">
      <c r="A158" s="10"/>
      <c r="B158" s="115"/>
      <c r="C158" s="120"/>
      <c r="D158" s="117"/>
      <c r="E158" s="117"/>
      <c r="F158" s="117"/>
      <c r="G158" s="118"/>
      <c r="H158" s="118"/>
      <c r="I158" s="118"/>
      <c r="J158" s="119"/>
      <c r="K158" s="115"/>
      <c r="L158" s="115"/>
      <c r="M158" s="115"/>
      <c r="N158" s="115"/>
      <c r="O158" s="115"/>
      <c r="P158" s="115"/>
      <c r="Q158" s="115"/>
      <c r="R158" s="115"/>
      <c r="S158" s="115"/>
      <c r="T158" s="115"/>
      <c r="U158" s="115"/>
      <c r="V158" s="115"/>
      <c r="W158" s="115"/>
      <c r="X158" s="115"/>
      <c r="Y158" s="115"/>
      <c r="Z158" s="115"/>
      <c r="AA158" s="10"/>
    </row>
    <row r="159" spans="1:27" s="4" customFormat="1" ht="15" customHeight="1" x14ac:dyDescent="0.2">
      <c r="A159" s="10"/>
      <c r="B159" s="115"/>
      <c r="C159" s="120"/>
      <c r="D159" s="117"/>
      <c r="E159" s="117"/>
      <c r="F159" s="117"/>
      <c r="G159" s="118"/>
      <c r="H159" s="118"/>
      <c r="I159" s="118"/>
      <c r="J159" s="119"/>
      <c r="K159" s="115"/>
      <c r="L159" s="115"/>
      <c r="M159" s="115"/>
      <c r="N159" s="115"/>
      <c r="O159" s="115"/>
      <c r="P159" s="115"/>
      <c r="Q159" s="115"/>
      <c r="R159" s="115"/>
      <c r="S159" s="115"/>
      <c r="T159" s="115"/>
      <c r="U159" s="115"/>
      <c r="V159" s="115"/>
      <c r="W159" s="115"/>
      <c r="X159" s="115"/>
      <c r="Y159" s="115"/>
      <c r="Z159" s="115"/>
      <c r="AA159" s="10"/>
    </row>
    <row r="160" spans="1:27" s="4" customFormat="1" ht="15" customHeight="1" x14ac:dyDescent="0.2">
      <c r="A160" s="10"/>
      <c r="B160" s="115"/>
      <c r="C160" s="120"/>
      <c r="D160" s="117"/>
      <c r="E160" s="117"/>
      <c r="F160" s="117"/>
      <c r="G160" s="118"/>
      <c r="H160" s="118"/>
      <c r="I160" s="118"/>
      <c r="J160" s="119"/>
      <c r="K160" s="115"/>
      <c r="L160" s="115"/>
      <c r="M160" s="115"/>
      <c r="N160" s="115"/>
      <c r="O160" s="115"/>
      <c r="P160" s="115"/>
      <c r="Q160" s="115"/>
      <c r="R160" s="115"/>
      <c r="S160" s="115"/>
      <c r="T160" s="115"/>
      <c r="U160" s="115"/>
      <c r="V160" s="115"/>
      <c r="W160" s="115"/>
      <c r="X160" s="115"/>
      <c r="Y160" s="115"/>
      <c r="Z160" s="115"/>
      <c r="AA160" s="10"/>
    </row>
    <row r="161" spans="1:27" s="4" customFormat="1" ht="15" customHeight="1" x14ac:dyDescent="0.2">
      <c r="A161" s="10"/>
      <c r="B161" s="115"/>
      <c r="C161" s="120"/>
      <c r="D161" s="117"/>
      <c r="E161" s="117"/>
      <c r="F161" s="117"/>
      <c r="G161" s="118"/>
      <c r="H161" s="118"/>
      <c r="I161" s="118"/>
      <c r="J161" s="119"/>
      <c r="K161" s="115"/>
      <c r="L161" s="115"/>
      <c r="M161" s="115"/>
      <c r="N161" s="115"/>
      <c r="O161" s="115"/>
      <c r="P161" s="115"/>
      <c r="Q161" s="115"/>
      <c r="R161" s="115"/>
      <c r="S161" s="115"/>
      <c r="T161" s="115"/>
      <c r="U161" s="115"/>
      <c r="V161" s="115"/>
      <c r="W161" s="115"/>
      <c r="X161" s="115"/>
      <c r="Y161" s="115"/>
      <c r="Z161" s="115"/>
      <c r="AA161" s="10"/>
    </row>
    <row r="162" spans="1:27" s="4" customFormat="1" ht="15" customHeight="1" x14ac:dyDescent="0.2">
      <c r="A162" s="10"/>
      <c r="B162" s="115"/>
      <c r="C162" s="120"/>
      <c r="D162" s="117"/>
      <c r="E162" s="117"/>
      <c r="F162" s="117"/>
      <c r="G162" s="118"/>
      <c r="H162" s="118"/>
      <c r="I162" s="118"/>
      <c r="J162" s="119"/>
      <c r="K162" s="115"/>
      <c r="L162" s="115"/>
      <c r="M162" s="115"/>
      <c r="N162" s="115"/>
      <c r="O162" s="115"/>
      <c r="P162" s="115"/>
      <c r="Q162" s="115"/>
      <c r="R162" s="115"/>
      <c r="S162" s="115"/>
      <c r="T162" s="115"/>
      <c r="U162" s="115"/>
      <c r="V162" s="115"/>
      <c r="W162" s="115"/>
      <c r="X162" s="115"/>
      <c r="Y162" s="115"/>
      <c r="Z162" s="115"/>
      <c r="AA162" s="10"/>
    </row>
    <row r="163" spans="1:27" s="4" customFormat="1" ht="15" customHeight="1" x14ac:dyDescent="0.2">
      <c r="A163" s="10"/>
      <c r="B163" s="115"/>
      <c r="C163" s="120"/>
      <c r="D163" s="117"/>
      <c r="E163" s="117"/>
      <c r="F163" s="117"/>
      <c r="G163" s="118"/>
      <c r="H163" s="118"/>
      <c r="I163" s="118"/>
      <c r="J163" s="119"/>
      <c r="K163" s="115"/>
      <c r="L163" s="115"/>
      <c r="M163" s="115"/>
      <c r="N163" s="115"/>
      <c r="O163" s="115"/>
      <c r="P163" s="115"/>
      <c r="Q163" s="115"/>
      <c r="R163" s="115"/>
      <c r="S163" s="115"/>
      <c r="T163" s="115"/>
      <c r="U163" s="115"/>
      <c r="V163" s="115"/>
      <c r="W163" s="115"/>
      <c r="X163" s="115"/>
      <c r="Y163" s="115"/>
      <c r="Z163" s="115"/>
      <c r="AA163" s="10"/>
    </row>
    <row r="164" spans="1:27" s="4" customFormat="1" ht="15" customHeight="1" x14ac:dyDescent="0.2">
      <c r="A164" s="10"/>
      <c r="B164" s="115"/>
      <c r="C164" s="120"/>
      <c r="D164" s="117"/>
      <c r="E164" s="117"/>
      <c r="F164" s="117"/>
      <c r="G164" s="118"/>
      <c r="H164" s="118"/>
      <c r="I164" s="118"/>
      <c r="J164" s="119"/>
      <c r="K164" s="115"/>
      <c r="L164" s="115"/>
      <c r="M164" s="115"/>
      <c r="N164" s="115"/>
      <c r="O164" s="115"/>
      <c r="P164" s="115"/>
      <c r="Q164" s="115"/>
      <c r="R164" s="115"/>
      <c r="S164" s="115"/>
      <c r="T164" s="115"/>
      <c r="U164" s="115"/>
      <c r="V164" s="115"/>
      <c r="W164" s="115"/>
      <c r="X164" s="115"/>
      <c r="Y164" s="115"/>
      <c r="Z164" s="115"/>
      <c r="AA164" s="10"/>
    </row>
    <row r="165" spans="1:27" s="4" customFormat="1" ht="15" customHeight="1" x14ac:dyDescent="0.2">
      <c r="A165" s="10"/>
      <c r="B165" s="115"/>
      <c r="C165" s="120"/>
      <c r="D165" s="117"/>
      <c r="E165" s="117"/>
      <c r="F165" s="117"/>
      <c r="G165" s="118"/>
      <c r="H165" s="118"/>
      <c r="I165" s="118"/>
      <c r="J165" s="119"/>
      <c r="K165" s="115"/>
      <c r="L165" s="115"/>
      <c r="M165" s="115"/>
      <c r="N165" s="115"/>
      <c r="O165" s="115"/>
      <c r="P165" s="115"/>
      <c r="Q165" s="115"/>
      <c r="R165" s="115"/>
      <c r="S165" s="115"/>
      <c r="T165" s="115"/>
      <c r="U165" s="115"/>
      <c r="V165" s="115"/>
      <c r="W165" s="115"/>
      <c r="X165" s="115"/>
      <c r="Y165" s="115"/>
      <c r="Z165" s="115"/>
      <c r="AA165" s="10"/>
    </row>
    <row r="166" spans="1:27" s="4" customFormat="1" ht="15" customHeight="1" x14ac:dyDescent="0.2">
      <c r="A166" s="10"/>
      <c r="B166" s="115"/>
      <c r="C166" s="120"/>
      <c r="D166" s="117"/>
      <c r="E166" s="117"/>
      <c r="F166" s="117"/>
      <c r="G166" s="118"/>
      <c r="H166" s="118"/>
      <c r="I166" s="118"/>
      <c r="J166" s="119"/>
      <c r="K166" s="115"/>
      <c r="L166" s="115"/>
      <c r="M166" s="115"/>
      <c r="N166" s="115"/>
      <c r="O166" s="115"/>
      <c r="P166" s="115"/>
      <c r="Q166" s="115"/>
      <c r="R166" s="115"/>
      <c r="S166" s="115"/>
      <c r="T166" s="115"/>
      <c r="U166" s="115"/>
      <c r="V166" s="115"/>
      <c r="W166" s="115"/>
      <c r="X166" s="115"/>
      <c r="Y166" s="115"/>
      <c r="Z166" s="115"/>
      <c r="AA166" s="10"/>
    </row>
    <row r="167" spans="1:27" s="4" customFormat="1" ht="15" customHeight="1" x14ac:dyDescent="0.2">
      <c r="A167" s="10"/>
      <c r="B167" s="115"/>
      <c r="C167" s="120"/>
      <c r="D167" s="117"/>
      <c r="E167" s="117"/>
      <c r="F167" s="117"/>
      <c r="G167" s="118"/>
      <c r="H167" s="118"/>
      <c r="I167" s="118"/>
      <c r="J167" s="119"/>
      <c r="K167" s="115"/>
      <c r="L167" s="115"/>
      <c r="M167" s="115"/>
      <c r="N167" s="115"/>
      <c r="O167" s="115"/>
      <c r="P167" s="115"/>
      <c r="Q167" s="115"/>
      <c r="R167" s="115"/>
      <c r="S167" s="115"/>
      <c r="T167" s="115"/>
      <c r="U167" s="115"/>
      <c r="V167" s="115"/>
      <c r="W167" s="115"/>
      <c r="X167" s="115"/>
      <c r="Y167" s="115"/>
      <c r="Z167" s="115"/>
      <c r="AA167" s="10"/>
    </row>
    <row r="168" spans="1:27" s="4" customFormat="1" ht="15" customHeight="1" x14ac:dyDescent="0.2">
      <c r="A168" s="10"/>
      <c r="B168" s="115"/>
      <c r="C168" s="120"/>
      <c r="D168" s="117"/>
      <c r="E168" s="117"/>
      <c r="F168" s="117"/>
      <c r="G168" s="118"/>
      <c r="H168" s="118"/>
      <c r="I168" s="118"/>
      <c r="J168" s="119"/>
      <c r="K168" s="115"/>
      <c r="L168" s="115"/>
      <c r="M168" s="115"/>
      <c r="N168" s="115"/>
      <c r="O168" s="115"/>
      <c r="P168" s="115"/>
      <c r="Q168" s="115"/>
      <c r="R168" s="115"/>
      <c r="S168" s="115"/>
      <c r="T168" s="115"/>
      <c r="U168" s="115"/>
      <c r="V168" s="115"/>
      <c r="W168" s="115"/>
      <c r="X168" s="115"/>
      <c r="Y168" s="115"/>
      <c r="Z168" s="115"/>
      <c r="AA168" s="10"/>
    </row>
    <row r="169" spans="1:27" s="4" customFormat="1" ht="15" customHeight="1" x14ac:dyDescent="0.2">
      <c r="A169" s="10"/>
      <c r="B169" s="115"/>
      <c r="C169" s="120"/>
      <c r="D169" s="117"/>
      <c r="E169" s="117"/>
      <c r="F169" s="117"/>
      <c r="G169" s="118"/>
      <c r="H169" s="118"/>
      <c r="I169" s="118"/>
      <c r="J169" s="119"/>
      <c r="K169" s="115"/>
      <c r="L169" s="115"/>
      <c r="M169" s="115"/>
      <c r="N169" s="115"/>
      <c r="O169" s="115"/>
      <c r="P169" s="115"/>
      <c r="Q169" s="115"/>
      <c r="R169" s="115"/>
      <c r="S169" s="115"/>
      <c r="T169" s="115"/>
      <c r="U169" s="115"/>
      <c r="V169" s="115"/>
      <c r="W169" s="115"/>
      <c r="X169" s="115"/>
      <c r="Y169" s="115"/>
      <c r="Z169" s="115"/>
      <c r="AA169" s="10"/>
    </row>
    <row r="170" spans="1:27" s="4" customFormat="1" ht="15" customHeight="1" x14ac:dyDescent="0.2">
      <c r="A170" s="10"/>
      <c r="B170" s="115"/>
      <c r="C170" s="120"/>
      <c r="D170" s="117"/>
      <c r="E170" s="117"/>
      <c r="F170" s="117"/>
      <c r="G170" s="118"/>
      <c r="H170" s="118"/>
      <c r="I170" s="118"/>
      <c r="J170" s="119"/>
      <c r="K170" s="115"/>
      <c r="L170" s="115"/>
      <c r="M170" s="115"/>
      <c r="N170" s="115"/>
      <c r="O170" s="115"/>
      <c r="P170" s="115"/>
      <c r="Q170" s="115"/>
      <c r="R170" s="115"/>
      <c r="S170" s="115"/>
      <c r="T170" s="115"/>
      <c r="U170" s="115"/>
      <c r="V170" s="115"/>
      <c r="W170" s="115"/>
      <c r="X170" s="115"/>
      <c r="Y170" s="115"/>
      <c r="Z170" s="115"/>
      <c r="AA170" s="10"/>
    </row>
    <row r="171" spans="1:27" s="4" customFormat="1" ht="15" customHeight="1" x14ac:dyDescent="0.2">
      <c r="A171" s="10"/>
      <c r="B171" s="115"/>
      <c r="C171" s="120"/>
      <c r="D171" s="117"/>
      <c r="E171" s="117"/>
      <c r="F171" s="117"/>
      <c r="G171" s="118"/>
      <c r="H171" s="118"/>
      <c r="I171" s="118"/>
      <c r="J171" s="119"/>
      <c r="K171" s="115"/>
      <c r="L171" s="115"/>
      <c r="M171" s="115"/>
      <c r="N171" s="115"/>
      <c r="O171" s="115"/>
      <c r="P171" s="115"/>
      <c r="Q171" s="115"/>
      <c r="R171" s="115"/>
      <c r="S171" s="115"/>
      <c r="T171" s="115"/>
      <c r="U171" s="115"/>
      <c r="V171" s="115"/>
      <c r="W171" s="115"/>
      <c r="X171" s="115"/>
      <c r="Y171" s="115"/>
      <c r="Z171" s="115"/>
      <c r="AA171" s="10"/>
    </row>
    <row r="172" spans="1:27" s="4" customFormat="1" ht="15" customHeight="1" x14ac:dyDescent="0.2">
      <c r="A172" s="10"/>
      <c r="B172" s="115"/>
      <c r="C172" s="120"/>
      <c r="D172" s="117"/>
      <c r="E172" s="117"/>
      <c r="F172" s="117"/>
      <c r="G172" s="118"/>
      <c r="H172" s="118"/>
      <c r="I172" s="118"/>
      <c r="J172" s="119"/>
      <c r="K172" s="115"/>
      <c r="L172" s="115"/>
      <c r="M172" s="115"/>
      <c r="N172" s="115"/>
      <c r="O172" s="115"/>
      <c r="P172" s="115"/>
      <c r="Q172" s="115"/>
      <c r="R172" s="115"/>
      <c r="S172" s="115"/>
      <c r="T172" s="115"/>
      <c r="U172" s="115"/>
      <c r="V172" s="115"/>
      <c r="W172" s="115"/>
      <c r="X172" s="115"/>
      <c r="Y172" s="115"/>
      <c r="Z172" s="115"/>
      <c r="AA172" s="10"/>
    </row>
    <row r="173" spans="1:27" s="4" customFormat="1" ht="15" customHeight="1" x14ac:dyDescent="0.2">
      <c r="A173" s="10"/>
      <c r="B173" s="115"/>
      <c r="C173" s="120"/>
      <c r="D173" s="117"/>
      <c r="E173" s="117"/>
      <c r="F173" s="117"/>
      <c r="G173" s="118"/>
      <c r="H173" s="118"/>
      <c r="I173" s="118"/>
      <c r="J173" s="119"/>
      <c r="K173" s="115"/>
      <c r="L173" s="115"/>
      <c r="M173" s="115"/>
      <c r="N173" s="115"/>
      <c r="O173" s="115"/>
      <c r="P173" s="115"/>
      <c r="Q173" s="115"/>
      <c r="R173" s="115"/>
      <c r="S173" s="115"/>
      <c r="T173" s="115"/>
      <c r="U173" s="115"/>
      <c r="V173" s="115"/>
      <c r="W173" s="115"/>
      <c r="X173" s="115"/>
      <c r="Y173" s="115"/>
      <c r="Z173" s="115"/>
      <c r="AA173" s="10"/>
    </row>
    <row r="174" spans="1:27" s="4" customFormat="1" ht="15" customHeight="1" x14ac:dyDescent="0.2">
      <c r="A174" s="10"/>
      <c r="B174" s="115"/>
      <c r="C174" s="120"/>
      <c r="D174" s="117"/>
      <c r="E174" s="117"/>
      <c r="F174" s="117"/>
      <c r="G174" s="118"/>
      <c r="H174" s="118"/>
      <c r="I174" s="118"/>
      <c r="J174" s="119"/>
      <c r="K174" s="115"/>
      <c r="L174" s="115"/>
      <c r="M174" s="115"/>
      <c r="N174" s="115"/>
      <c r="O174" s="115"/>
      <c r="P174" s="115"/>
      <c r="Q174" s="115"/>
      <c r="R174" s="115"/>
      <c r="S174" s="115"/>
      <c r="T174" s="115"/>
      <c r="U174" s="115"/>
      <c r="V174" s="115"/>
      <c r="W174" s="115"/>
      <c r="X174" s="115"/>
      <c r="Y174" s="115"/>
      <c r="Z174" s="115"/>
      <c r="AA174" s="10"/>
    </row>
    <row r="175" spans="1:27" s="4" customFormat="1" ht="15" customHeight="1" x14ac:dyDescent="0.2">
      <c r="A175" s="10"/>
      <c r="B175" s="115"/>
      <c r="C175" s="120"/>
      <c r="D175" s="117"/>
      <c r="E175" s="117"/>
      <c r="F175" s="117"/>
      <c r="G175" s="118"/>
      <c r="H175" s="118"/>
      <c r="I175" s="118"/>
      <c r="J175" s="119"/>
      <c r="K175" s="115"/>
      <c r="L175" s="115"/>
      <c r="M175" s="115"/>
      <c r="N175" s="115"/>
      <c r="O175" s="115"/>
      <c r="P175" s="115"/>
      <c r="Q175" s="115"/>
      <c r="R175" s="115"/>
      <c r="S175" s="115"/>
      <c r="T175" s="115"/>
      <c r="U175" s="115"/>
      <c r="V175" s="115"/>
      <c r="W175" s="115"/>
      <c r="X175" s="115"/>
      <c r="Y175" s="115"/>
      <c r="Z175" s="115"/>
      <c r="AA175" s="10"/>
    </row>
    <row r="176" spans="1:27" s="4" customFormat="1" ht="15" customHeight="1" x14ac:dyDescent="0.2">
      <c r="A176" s="10"/>
      <c r="B176" s="115"/>
      <c r="C176" s="120"/>
      <c r="D176" s="117"/>
      <c r="E176" s="117"/>
      <c r="F176" s="117"/>
      <c r="G176" s="118"/>
      <c r="H176" s="118"/>
      <c r="I176" s="118"/>
      <c r="J176" s="119"/>
      <c r="K176" s="115"/>
      <c r="L176" s="115"/>
      <c r="M176" s="115"/>
      <c r="N176" s="115"/>
      <c r="O176" s="115"/>
      <c r="P176" s="115"/>
      <c r="Q176" s="115"/>
      <c r="R176" s="115"/>
      <c r="S176" s="115"/>
      <c r="T176" s="115"/>
      <c r="U176" s="115"/>
      <c r="V176" s="115"/>
      <c r="W176" s="115"/>
      <c r="X176" s="115"/>
      <c r="Y176" s="115"/>
      <c r="Z176" s="115"/>
      <c r="AA176" s="10"/>
    </row>
    <row r="177" spans="1:27" s="4" customFormat="1" ht="15" customHeight="1" x14ac:dyDescent="0.2">
      <c r="A177" s="10"/>
      <c r="B177" s="115"/>
      <c r="C177" s="120"/>
      <c r="D177" s="117"/>
      <c r="E177" s="117"/>
      <c r="F177" s="117"/>
      <c r="G177" s="118"/>
      <c r="H177" s="118"/>
      <c r="I177" s="118"/>
      <c r="J177" s="119"/>
      <c r="K177" s="115"/>
      <c r="L177" s="115"/>
      <c r="M177" s="115"/>
      <c r="N177" s="115"/>
      <c r="O177" s="115"/>
      <c r="P177" s="115"/>
      <c r="Q177" s="115"/>
      <c r="R177" s="115"/>
      <c r="S177" s="115"/>
      <c r="T177" s="115"/>
      <c r="U177" s="115"/>
      <c r="V177" s="115"/>
      <c r="W177" s="115"/>
      <c r="X177" s="115"/>
      <c r="Y177" s="115"/>
      <c r="Z177" s="115"/>
      <c r="AA177" s="10"/>
    </row>
    <row r="178" spans="1:27" s="4" customFormat="1" ht="15" customHeight="1" x14ac:dyDescent="0.2">
      <c r="A178" s="10"/>
      <c r="B178" s="115"/>
      <c r="C178" s="120"/>
      <c r="D178" s="117"/>
      <c r="E178" s="117"/>
      <c r="F178" s="117"/>
      <c r="G178" s="118"/>
      <c r="H178" s="118"/>
      <c r="I178" s="118"/>
      <c r="J178" s="119"/>
      <c r="K178" s="115"/>
      <c r="L178" s="115"/>
      <c r="M178" s="115"/>
      <c r="N178" s="115"/>
      <c r="O178" s="115"/>
      <c r="P178" s="115"/>
      <c r="Q178" s="115"/>
      <c r="R178" s="115"/>
      <c r="S178" s="115"/>
      <c r="T178" s="115"/>
      <c r="U178" s="115"/>
      <c r="V178" s="115"/>
      <c r="W178" s="115"/>
      <c r="X178" s="115"/>
      <c r="Y178" s="115"/>
      <c r="Z178" s="115"/>
      <c r="AA178" s="10"/>
    </row>
    <row r="179" spans="1:27" s="4" customFormat="1" ht="15" customHeight="1" x14ac:dyDescent="0.2">
      <c r="A179" s="10"/>
      <c r="B179" s="115"/>
      <c r="C179" s="120"/>
      <c r="D179" s="117"/>
      <c r="E179" s="117"/>
      <c r="F179" s="117"/>
      <c r="G179" s="118"/>
      <c r="H179" s="118"/>
      <c r="I179" s="118"/>
      <c r="J179" s="119"/>
      <c r="K179" s="115"/>
      <c r="L179" s="115"/>
      <c r="M179" s="115"/>
      <c r="N179" s="115"/>
      <c r="O179" s="115"/>
      <c r="P179" s="115"/>
      <c r="Q179" s="115"/>
      <c r="R179" s="115"/>
      <c r="S179" s="115"/>
      <c r="T179" s="115"/>
      <c r="U179" s="115"/>
      <c r="V179" s="115"/>
      <c r="W179" s="115"/>
      <c r="X179" s="115"/>
      <c r="Y179" s="115"/>
      <c r="Z179" s="115"/>
      <c r="AA179" s="10"/>
    </row>
    <row r="180" spans="1:27" s="4" customFormat="1" ht="15" customHeight="1" x14ac:dyDescent="0.2">
      <c r="A180" s="10"/>
      <c r="B180" s="115"/>
      <c r="C180" s="120"/>
      <c r="D180" s="117"/>
      <c r="E180" s="117"/>
      <c r="F180" s="117"/>
      <c r="G180" s="118"/>
      <c r="H180" s="118"/>
      <c r="I180" s="118"/>
      <c r="J180" s="119"/>
      <c r="K180" s="115"/>
      <c r="L180" s="115"/>
      <c r="M180" s="115"/>
      <c r="N180" s="115"/>
      <c r="O180" s="115"/>
      <c r="P180" s="115"/>
      <c r="Q180" s="115"/>
      <c r="R180" s="115"/>
      <c r="S180" s="115"/>
      <c r="T180" s="115"/>
      <c r="U180" s="115"/>
      <c r="V180" s="115"/>
      <c r="W180" s="115"/>
      <c r="X180" s="115"/>
      <c r="Y180" s="115"/>
      <c r="Z180" s="115"/>
      <c r="AA180" s="10"/>
    </row>
    <row r="181" spans="1:27" s="4" customFormat="1" ht="15" customHeight="1" x14ac:dyDescent="0.2">
      <c r="A181" s="10"/>
      <c r="B181" s="115"/>
      <c r="C181" s="120"/>
      <c r="D181" s="117"/>
      <c r="E181" s="117"/>
      <c r="F181" s="117"/>
      <c r="G181" s="118"/>
      <c r="H181" s="118"/>
      <c r="I181" s="118"/>
      <c r="J181" s="119"/>
      <c r="K181" s="115"/>
      <c r="L181" s="115"/>
      <c r="M181" s="115"/>
      <c r="N181" s="115"/>
      <c r="O181" s="115"/>
      <c r="P181" s="115"/>
      <c r="Q181" s="115"/>
      <c r="R181" s="115"/>
      <c r="S181" s="115"/>
      <c r="T181" s="115"/>
      <c r="U181" s="115"/>
      <c r="V181" s="115"/>
      <c r="W181" s="115"/>
      <c r="X181" s="115"/>
      <c r="Y181" s="115"/>
      <c r="Z181" s="115"/>
      <c r="AA181" s="10"/>
    </row>
    <row r="182" spans="1:27" s="4" customFormat="1" ht="15" customHeight="1" x14ac:dyDescent="0.2">
      <c r="A182" s="10"/>
      <c r="B182" s="115"/>
      <c r="C182" s="120"/>
      <c r="D182" s="117"/>
      <c r="E182" s="117"/>
      <c r="F182" s="117"/>
      <c r="G182" s="118"/>
      <c r="H182" s="118"/>
      <c r="I182" s="118"/>
      <c r="J182" s="119"/>
      <c r="K182" s="115"/>
      <c r="L182" s="115"/>
      <c r="M182" s="115"/>
      <c r="N182" s="115"/>
      <c r="O182" s="115"/>
      <c r="P182" s="115"/>
      <c r="Q182" s="115"/>
      <c r="R182" s="115"/>
      <c r="S182" s="115"/>
      <c r="T182" s="115"/>
      <c r="U182" s="115"/>
      <c r="V182" s="115"/>
      <c r="W182" s="115"/>
      <c r="X182" s="115"/>
      <c r="Y182" s="115"/>
      <c r="Z182" s="115"/>
      <c r="AA182" s="10"/>
    </row>
    <row r="183" spans="1:27" s="4" customFormat="1" ht="15" customHeight="1" x14ac:dyDescent="0.2">
      <c r="A183" s="10"/>
      <c r="B183" s="115"/>
      <c r="C183" s="120"/>
      <c r="D183" s="117"/>
      <c r="E183" s="117"/>
      <c r="F183" s="117"/>
      <c r="G183" s="118"/>
      <c r="H183" s="118"/>
      <c r="I183" s="118"/>
      <c r="J183" s="119"/>
      <c r="K183" s="115"/>
      <c r="L183" s="115"/>
      <c r="M183" s="115"/>
      <c r="N183" s="115"/>
      <c r="O183" s="115"/>
      <c r="P183" s="115"/>
      <c r="Q183" s="115"/>
      <c r="R183" s="115"/>
      <c r="S183" s="115"/>
      <c r="T183" s="115"/>
      <c r="U183" s="115"/>
      <c r="V183" s="115"/>
      <c r="W183" s="115"/>
      <c r="X183" s="115"/>
      <c r="Y183" s="115"/>
      <c r="Z183" s="115"/>
      <c r="AA183" s="10"/>
    </row>
    <row r="184" spans="1:27" s="4" customFormat="1" ht="15" customHeight="1" x14ac:dyDescent="0.2">
      <c r="A184" s="10"/>
      <c r="B184" s="115"/>
      <c r="C184" s="120"/>
      <c r="D184" s="117"/>
      <c r="E184" s="117"/>
      <c r="F184" s="117"/>
      <c r="G184" s="118"/>
      <c r="H184" s="118"/>
      <c r="I184" s="118"/>
      <c r="J184" s="119"/>
      <c r="K184" s="115"/>
      <c r="L184" s="115"/>
      <c r="M184" s="115"/>
      <c r="N184" s="115"/>
      <c r="O184" s="115"/>
      <c r="P184" s="115"/>
      <c r="Q184" s="115"/>
      <c r="R184" s="115"/>
      <c r="S184" s="115"/>
      <c r="T184" s="115"/>
      <c r="U184" s="115"/>
      <c r="V184" s="115"/>
      <c r="W184" s="115"/>
      <c r="X184" s="115"/>
      <c r="Y184" s="115"/>
      <c r="Z184" s="115"/>
      <c r="AA184" s="10"/>
    </row>
    <row r="185" spans="1:27" s="4" customFormat="1" ht="15" customHeight="1" x14ac:dyDescent="0.2">
      <c r="A185" s="10"/>
      <c r="B185" s="115"/>
      <c r="C185" s="120"/>
      <c r="D185" s="117"/>
      <c r="E185" s="117"/>
      <c r="F185" s="117"/>
      <c r="G185" s="118"/>
      <c r="H185" s="118"/>
      <c r="I185" s="118"/>
      <c r="J185" s="119"/>
      <c r="K185" s="115"/>
      <c r="L185" s="115"/>
      <c r="M185" s="115"/>
      <c r="N185" s="115"/>
      <c r="O185" s="115"/>
      <c r="P185" s="115"/>
      <c r="Q185" s="115"/>
      <c r="R185" s="115"/>
      <c r="S185" s="115"/>
      <c r="T185" s="115"/>
      <c r="U185" s="115"/>
      <c r="V185" s="115"/>
      <c r="W185" s="115"/>
      <c r="X185" s="115"/>
      <c r="Y185" s="115"/>
      <c r="Z185" s="115"/>
      <c r="AA185" s="10"/>
    </row>
    <row r="186" spans="1:27" s="4" customFormat="1" ht="15" customHeight="1" x14ac:dyDescent="0.2">
      <c r="A186" s="10"/>
      <c r="B186" s="115"/>
      <c r="C186" s="120"/>
      <c r="D186" s="117"/>
      <c r="E186" s="117"/>
      <c r="F186" s="117"/>
      <c r="G186" s="118"/>
      <c r="H186" s="118"/>
      <c r="I186" s="118"/>
      <c r="J186" s="119"/>
      <c r="K186" s="115"/>
      <c r="L186" s="115"/>
      <c r="M186" s="115"/>
      <c r="N186" s="115"/>
      <c r="O186" s="115"/>
      <c r="P186" s="115"/>
      <c r="Q186" s="115"/>
      <c r="R186" s="115"/>
      <c r="S186" s="115"/>
      <c r="T186" s="115"/>
      <c r="U186" s="115"/>
      <c r="V186" s="115"/>
      <c r="W186" s="115"/>
      <c r="X186" s="115"/>
      <c r="Y186" s="115"/>
      <c r="Z186" s="115"/>
      <c r="AA186" s="10"/>
    </row>
    <row r="187" spans="1:27" s="4" customFormat="1" ht="15" customHeight="1" x14ac:dyDescent="0.2">
      <c r="A187" s="10"/>
      <c r="B187" s="115"/>
      <c r="C187" s="120"/>
      <c r="D187" s="117"/>
      <c r="E187" s="117"/>
      <c r="F187" s="117"/>
      <c r="G187" s="118"/>
      <c r="H187" s="118"/>
      <c r="I187" s="118"/>
      <c r="J187" s="119"/>
      <c r="K187" s="115"/>
      <c r="L187" s="115"/>
      <c r="M187" s="115"/>
      <c r="N187" s="115"/>
      <c r="O187" s="115"/>
      <c r="P187" s="115"/>
      <c r="Q187" s="115"/>
      <c r="R187" s="115"/>
      <c r="S187" s="115"/>
      <c r="T187" s="115"/>
      <c r="U187" s="115"/>
      <c r="V187" s="115"/>
      <c r="W187" s="115"/>
      <c r="X187" s="115"/>
      <c r="Y187" s="115"/>
      <c r="Z187" s="115"/>
      <c r="AA187" s="10"/>
    </row>
    <row r="188" spans="1:27" s="4" customFormat="1" ht="15" customHeight="1" x14ac:dyDescent="0.2">
      <c r="A188" s="10"/>
      <c r="B188" s="115"/>
      <c r="C188" s="120"/>
      <c r="D188" s="117"/>
      <c r="E188" s="117"/>
      <c r="F188" s="117"/>
      <c r="G188" s="118"/>
      <c r="H188" s="118"/>
      <c r="I188" s="118"/>
      <c r="J188" s="119"/>
      <c r="K188" s="115"/>
      <c r="L188" s="115"/>
      <c r="M188" s="115"/>
      <c r="N188" s="115"/>
      <c r="O188" s="115"/>
      <c r="P188" s="115"/>
      <c r="Q188" s="115"/>
      <c r="R188" s="115"/>
      <c r="S188" s="115"/>
      <c r="T188" s="115"/>
      <c r="U188" s="115"/>
      <c r="V188" s="115"/>
      <c r="W188" s="115"/>
      <c r="X188" s="115"/>
      <c r="Y188" s="115"/>
      <c r="Z188" s="115"/>
      <c r="AA188" s="10"/>
    </row>
    <row r="189" spans="1:27" s="4" customFormat="1" ht="15" customHeight="1" x14ac:dyDescent="0.2">
      <c r="A189" s="10"/>
      <c r="B189" s="115"/>
      <c r="C189" s="120"/>
      <c r="D189" s="117"/>
      <c r="E189" s="117"/>
      <c r="F189" s="117"/>
      <c r="G189" s="118"/>
      <c r="H189" s="118"/>
      <c r="I189" s="118"/>
      <c r="J189" s="119"/>
      <c r="K189" s="115"/>
      <c r="L189" s="115"/>
      <c r="M189" s="115"/>
      <c r="N189" s="115"/>
      <c r="O189" s="115"/>
      <c r="P189" s="115"/>
      <c r="Q189" s="115"/>
      <c r="R189" s="115"/>
      <c r="S189" s="115"/>
      <c r="T189" s="115"/>
      <c r="U189" s="115"/>
      <c r="V189" s="115"/>
      <c r="W189" s="115"/>
      <c r="X189" s="115"/>
      <c r="Y189" s="115"/>
      <c r="Z189" s="115"/>
      <c r="AA189" s="10"/>
    </row>
    <row r="190" spans="1:27" s="4" customFormat="1" ht="15" customHeight="1" x14ac:dyDescent="0.2">
      <c r="A190" s="10"/>
      <c r="B190" s="115"/>
      <c r="C190" s="120"/>
      <c r="D190" s="117"/>
      <c r="E190" s="117"/>
      <c r="F190" s="117"/>
      <c r="G190" s="118"/>
      <c r="H190" s="118"/>
      <c r="I190" s="118"/>
      <c r="J190" s="119"/>
      <c r="K190" s="115"/>
      <c r="L190" s="115"/>
      <c r="M190" s="115"/>
      <c r="N190" s="115"/>
      <c r="O190" s="115"/>
      <c r="P190" s="115"/>
      <c r="Q190" s="115"/>
      <c r="R190" s="115"/>
      <c r="S190" s="115"/>
      <c r="T190" s="115"/>
      <c r="U190" s="115"/>
      <c r="V190" s="115"/>
      <c r="W190" s="115"/>
      <c r="X190" s="115"/>
      <c r="Y190" s="115"/>
      <c r="Z190" s="115"/>
      <c r="AA190" s="10"/>
    </row>
    <row r="191" spans="1:27" s="4" customFormat="1" ht="15" customHeight="1" x14ac:dyDescent="0.2">
      <c r="A191" s="10"/>
      <c r="B191" s="115"/>
      <c r="C191" s="120"/>
      <c r="D191" s="117"/>
      <c r="E191" s="117"/>
      <c r="F191" s="117"/>
      <c r="G191" s="118"/>
      <c r="H191" s="118"/>
      <c r="I191" s="118"/>
      <c r="J191" s="119"/>
      <c r="K191" s="115"/>
      <c r="L191" s="115"/>
      <c r="M191" s="115"/>
      <c r="N191" s="115"/>
      <c r="O191" s="115"/>
      <c r="P191" s="115"/>
      <c r="Q191" s="115"/>
      <c r="R191" s="115"/>
      <c r="S191" s="115"/>
      <c r="T191" s="115"/>
      <c r="U191" s="115"/>
      <c r="V191" s="115"/>
      <c r="W191" s="115"/>
      <c r="X191" s="115"/>
      <c r="Y191" s="115"/>
      <c r="Z191" s="115"/>
      <c r="AA191" s="10"/>
    </row>
    <row r="192" spans="1:27" s="4" customFormat="1" ht="15" customHeight="1" x14ac:dyDescent="0.2">
      <c r="A192" s="10"/>
      <c r="B192" s="115"/>
      <c r="C192" s="120"/>
      <c r="D192" s="117"/>
      <c r="E192" s="117"/>
      <c r="F192" s="117"/>
      <c r="G192" s="118"/>
      <c r="H192" s="118"/>
      <c r="I192" s="118"/>
      <c r="J192" s="119"/>
      <c r="K192" s="115"/>
      <c r="L192" s="115"/>
      <c r="M192" s="115"/>
      <c r="N192" s="115"/>
      <c r="O192" s="115"/>
      <c r="P192" s="115"/>
      <c r="Q192" s="115"/>
      <c r="R192" s="115"/>
      <c r="S192" s="115"/>
      <c r="T192" s="115"/>
      <c r="U192" s="115"/>
      <c r="V192" s="115"/>
      <c r="W192" s="115"/>
      <c r="X192" s="115"/>
      <c r="Y192" s="115"/>
      <c r="Z192" s="115"/>
      <c r="AA192" s="10"/>
    </row>
    <row r="193" spans="1:27" s="4" customFormat="1" ht="15" customHeight="1" x14ac:dyDescent="0.2">
      <c r="A193" s="10"/>
      <c r="B193" s="115"/>
      <c r="C193" s="120"/>
      <c r="D193" s="117"/>
      <c r="E193" s="117"/>
      <c r="F193" s="117"/>
      <c r="G193" s="118"/>
      <c r="H193" s="118"/>
      <c r="I193" s="118"/>
      <c r="J193" s="119"/>
      <c r="K193" s="115"/>
      <c r="L193" s="115"/>
      <c r="M193" s="115"/>
      <c r="N193" s="115"/>
      <c r="O193" s="115"/>
      <c r="P193" s="115"/>
      <c r="Q193" s="115"/>
      <c r="R193" s="115"/>
      <c r="S193" s="115"/>
      <c r="T193" s="115"/>
      <c r="U193" s="115"/>
      <c r="V193" s="115"/>
      <c r="W193" s="115"/>
      <c r="X193" s="115"/>
      <c r="Y193" s="115"/>
      <c r="Z193" s="115"/>
      <c r="AA193" s="10"/>
    </row>
    <row r="194" spans="1:27" s="4" customFormat="1" ht="15" customHeight="1" x14ac:dyDescent="0.2">
      <c r="A194" s="10"/>
      <c r="B194" s="115"/>
      <c r="C194" s="120"/>
      <c r="D194" s="117"/>
      <c r="E194" s="117"/>
      <c r="F194" s="117"/>
      <c r="G194" s="118"/>
      <c r="H194" s="118"/>
      <c r="I194" s="118"/>
      <c r="J194" s="119"/>
      <c r="K194" s="115"/>
      <c r="L194" s="115"/>
      <c r="M194" s="115"/>
      <c r="N194" s="115"/>
      <c r="O194" s="115"/>
      <c r="P194" s="115"/>
      <c r="Q194" s="115"/>
      <c r="R194" s="115"/>
      <c r="S194" s="115"/>
      <c r="T194" s="115"/>
      <c r="U194" s="115"/>
      <c r="V194" s="115"/>
      <c r="W194" s="115"/>
      <c r="X194" s="115"/>
      <c r="Y194" s="115"/>
      <c r="Z194" s="115"/>
      <c r="AA194" s="10"/>
    </row>
    <row r="195" spans="1:27" s="4" customFormat="1" ht="15" customHeight="1" x14ac:dyDescent="0.2">
      <c r="A195" s="10"/>
      <c r="B195" s="115"/>
      <c r="C195" s="120"/>
      <c r="D195" s="117"/>
      <c r="E195" s="117"/>
      <c r="F195" s="117"/>
      <c r="G195" s="118"/>
      <c r="H195" s="118"/>
      <c r="I195" s="118"/>
      <c r="J195" s="119"/>
      <c r="K195" s="115"/>
      <c r="L195" s="115"/>
      <c r="M195" s="115"/>
      <c r="N195" s="115"/>
      <c r="O195" s="115"/>
      <c r="P195" s="115"/>
      <c r="Q195" s="115"/>
      <c r="R195" s="115"/>
      <c r="S195" s="115"/>
      <c r="T195" s="115"/>
      <c r="U195" s="115"/>
      <c r="V195" s="115"/>
      <c r="W195" s="115"/>
      <c r="X195" s="115"/>
      <c r="Y195" s="115"/>
      <c r="Z195" s="115"/>
      <c r="AA195" s="10"/>
    </row>
    <row r="196" spans="1:27" s="4" customFormat="1" ht="15" customHeight="1" x14ac:dyDescent="0.2">
      <c r="A196" s="10"/>
      <c r="B196" s="115"/>
      <c r="C196" s="120"/>
      <c r="D196" s="117"/>
      <c r="E196" s="117"/>
      <c r="F196" s="117"/>
      <c r="G196" s="118"/>
      <c r="H196" s="118"/>
      <c r="I196" s="118"/>
      <c r="J196" s="119"/>
      <c r="K196" s="115"/>
      <c r="L196" s="115"/>
      <c r="M196" s="115"/>
      <c r="N196" s="115"/>
      <c r="O196" s="115"/>
      <c r="P196" s="115"/>
      <c r="Q196" s="115"/>
      <c r="R196" s="115"/>
      <c r="S196" s="115"/>
      <c r="T196" s="115"/>
      <c r="U196" s="115"/>
      <c r="V196" s="115"/>
      <c r="W196" s="115"/>
      <c r="X196" s="115"/>
      <c r="Y196" s="115"/>
      <c r="Z196" s="115"/>
      <c r="AA196" s="10"/>
    </row>
    <row r="197" spans="1:27" s="4" customFormat="1" ht="15" customHeight="1" x14ac:dyDescent="0.2">
      <c r="A197" s="10"/>
      <c r="B197" s="115"/>
      <c r="C197" s="120"/>
      <c r="D197" s="117"/>
      <c r="E197" s="117"/>
      <c r="F197" s="117"/>
      <c r="G197" s="118"/>
      <c r="H197" s="118"/>
      <c r="I197" s="118"/>
      <c r="J197" s="119"/>
      <c r="K197" s="115"/>
      <c r="L197" s="115"/>
      <c r="M197" s="115"/>
      <c r="N197" s="115"/>
      <c r="O197" s="115"/>
      <c r="P197" s="115"/>
      <c r="Q197" s="115"/>
      <c r="R197" s="115"/>
      <c r="S197" s="115"/>
      <c r="T197" s="115"/>
      <c r="U197" s="115"/>
      <c r="V197" s="115"/>
      <c r="W197" s="115"/>
      <c r="X197" s="115"/>
      <c r="Y197" s="115"/>
      <c r="Z197" s="115"/>
      <c r="AA197" s="10"/>
    </row>
    <row r="198" spans="1:27" s="4" customFormat="1" ht="15" customHeight="1" x14ac:dyDescent="0.2">
      <c r="A198" s="10"/>
      <c r="B198" s="115"/>
      <c r="C198" s="120"/>
      <c r="D198" s="117"/>
      <c r="E198" s="117"/>
      <c r="F198" s="117"/>
      <c r="G198" s="118"/>
      <c r="H198" s="118"/>
      <c r="I198" s="118"/>
      <c r="J198" s="119"/>
      <c r="K198" s="115"/>
      <c r="L198" s="115"/>
      <c r="M198" s="115"/>
      <c r="N198" s="115"/>
      <c r="O198" s="115"/>
      <c r="P198" s="115"/>
      <c r="Q198" s="115"/>
      <c r="R198" s="115"/>
      <c r="S198" s="115"/>
      <c r="T198" s="115"/>
      <c r="U198" s="115"/>
      <c r="V198" s="115"/>
      <c r="W198" s="115"/>
      <c r="X198" s="115"/>
      <c r="Y198" s="115"/>
      <c r="Z198" s="115"/>
      <c r="AA198" s="10"/>
    </row>
    <row r="199" spans="1:27" s="4" customFormat="1" ht="15" customHeight="1" x14ac:dyDescent="0.2">
      <c r="A199" s="10"/>
      <c r="B199" s="115"/>
      <c r="C199" s="120"/>
      <c r="D199" s="117"/>
      <c r="E199" s="117"/>
      <c r="F199" s="117"/>
      <c r="G199" s="118"/>
      <c r="H199" s="118"/>
      <c r="I199" s="118"/>
      <c r="J199" s="119"/>
      <c r="K199" s="115"/>
      <c r="L199" s="115"/>
      <c r="M199" s="115"/>
      <c r="N199" s="115"/>
      <c r="O199" s="115"/>
      <c r="P199" s="115"/>
      <c r="Q199" s="115"/>
      <c r="R199" s="115"/>
      <c r="S199" s="115"/>
      <c r="T199" s="115"/>
      <c r="U199" s="115"/>
      <c r="V199" s="115"/>
      <c r="W199" s="115"/>
      <c r="X199" s="115"/>
      <c r="Y199" s="115"/>
      <c r="Z199" s="115"/>
      <c r="AA199" s="10"/>
    </row>
    <row r="200" spans="1:27" s="4" customFormat="1" ht="15" customHeight="1" x14ac:dyDescent="0.2">
      <c r="A200" s="10"/>
      <c r="B200" s="115"/>
      <c r="C200" s="120"/>
      <c r="D200" s="117"/>
      <c r="E200" s="117"/>
      <c r="F200" s="117"/>
      <c r="G200" s="118"/>
      <c r="H200" s="118"/>
      <c r="I200" s="118"/>
      <c r="J200" s="119"/>
      <c r="K200" s="115"/>
      <c r="L200" s="115"/>
      <c r="M200" s="115"/>
      <c r="N200" s="115"/>
      <c r="O200" s="115"/>
      <c r="P200" s="115"/>
      <c r="Q200" s="115"/>
      <c r="R200" s="115"/>
      <c r="S200" s="115"/>
      <c r="T200" s="115"/>
      <c r="U200" s="115"/>
      <c r="V200" s="115"/>
      <c r="W200" s="115"/>
      <c r="X200" s="115"/>
      <c r="Y200" s="115"/>
      <c r="Z200" s="115"/>
      <c r="AA200" s="10"/>
    </row>
    <row r="201" spans="1:27" s="4" customFormat="1" ht="15" customHeight="1" x14ac:dyDescent="0.2">
      <c r="A201" s="10"/>
      <c r="B201" s="115"/>
      <c r="C201" s="120"/>
      <c r="D201" s="117"/>
      <c r="E201" s="117"/>
      <c r="F201" s="117"/>
      <c r="G201" s="118"/>
      <c r="H201" s="118"/>
      <c r="I201" s="118"/>
      <c r="J201" s="119"/>
      <c r="K201" s="115"/>
      <c r="L201" s="115"/>
      <c r="M201" s="115"/>
      <c r="N201" s="115"/>
      <c r="O201" s="115"/>
      <c r="P201" s="115"/>
      <c r="Q201" s="115"/>
      <c r="R201" s="115"/>
      <c r="S201" s="115"/>
      <c r="T201" s="115"/>
      <c r="U201" s="115"/>
      <c r="V201" s="115"/>
      <c r="W201" s="115"/>
      <c r="X201" s="115"/>
      <c r="Y201" s="115"/>
      <c r="Z201" s="115"/>
      <c r="AA201" s="10"/>
    </row>
    <row r="202" spans="1:27" s="4" customFormat="1" ht="15" customHeight="1" x14ac:dyDescent="0.2">
      <c r="A202" s="10"/>
      <c r="B202" s="115"/>
      <c r="C202" s="120"/>
      <c r="D202" s="117"/>
      <c r="E202" s="117"/>
      <c r="F202" s="117"/>
      <c r="G202" s="118"/>
      <c r="H202" s="118"/>
      <c r="I202" s="118"/>
      <c r="J202" s="119"/>
      <c r="K202" s="115"/>
      <c r="L202" s="115"/>
      <c r="M202" s="115"/>
      <c r="N202" s="115"/>
      <c r="O202" s="115"/>
      <c r="P202" s="115"/>
      <c r="Q202" s="115"/>
      <c r="R202" s="115"/>
      <c r="S202" s="115"/>
      <c r="T202" s="115"/>
      <c r="U202" s="115"/>
      <c r="V202" s="115"/>
      <c r="W202" s="115"/>
      <c r="X202" s="115"/>
      <c r="Y202" s="115"/>
      <c r="Z202" s="115"/>
      <c r="AA202" s="10"/>
    </row>
    <row r="203" spans="1:27" s="4" customFormat="1" ht="15" customHeight="1" x14ac:dyDescent="0.2">
      <c r="A203" s="10"/>
      <c r="B203" s="115"/>
      <c r="C203" s="120"/>
      <c r="D203" s="117"/>
      <c r="E203" s="117"/>
      <c r="F203" s="117"/>
      <c r="G203" s="118"/>
      <c r="H203" s="118"/>
      <c r="I203" s="118"/>
      <c r="J203" s="119"/>
      <c r="K203" s="115"/>
      <c r="L203" s="115"/>
      <c r="M203" s="115"/>
      <c r="N203" s="115"/>
      <c r="O203" s="115"/>
      <c r="P203" s="115"/>
      <c r="Q203" s="115"/>
      <c r="R203" s="115"/>
      <c r="S203" s="115"/>
      <c r="T203" s="115"/>
      <c r="U203" s="115"/>
      <c r="V203" s="115"/>
      <c r="W203" s="115"/>
      <c r="X203" s="115"/>
      <c r="Y203" s="115"/>
      <c r="Z203" s="115"/>
      <c r="AA203" s="10"/>
    </row>
    <row r="204" spans="1:27" s="4" customFormat="1" ht="15" customHeight="1" x14ac:dyDescent="0.2">
      <c r="A204" s="10"/>
      <c r="B204" s="115"/>
      <c r="C204" s="120"/>
      <c r="D204" s="117"/>
      <c r="E204" s="117"/>
      <c r="F204" s="117"/>
      <c r="G204" s="118"/>
      <c r="H204" s="118"/>
      <c r="I204" s="118"/>
      <c r="J204" s="119"/>
      <c r="K204" s="115"/>
      <c r="L204" s="115"/>
      <c r="M204" s="115"/>
      <c r="N204" s="115"/>
      <c r="O204" s="115"/>
      <c r="P204" s="115"/>
      <c r="Q204" s="115"/>
      <c r="R204" s="115"/>
      <c r="S204" s="115"/>
      <c r="T204" s="115"/>
      <c r="U204" s="115"/>
      <c r="V204" s="115"/>
      <c r="W204" s="115"/>
      <c r="X204" s="115"/>
      <c r="Y204" s="115"/>
      <c r="Z204" s="115"/>
      <c r="AA204" s="10"/>
    </row>
    <row r="205" spans="1:27" s="4" customFormat="1" ht="15" customHeight="1" x14ac:dyDescent="0.2">
      <c r="A205" s="10"/>
      <c r="B205" s="115"/>
      <c r="C205" s="120"/>
      <c r="D205" s="117"/>
      <c r="E205" s="117"/>
      <c r="F205" s="117"/>
      <c r="G205" s="118"/>
      <c r="H205" s="118"/>
      <c r="I205" s="118"/>
      <c r="J205" s="119"/>
      <c r="K205" s="115"/>
      <c r="L205" s="115"/>
      <c r="M205" s="115"/>
      <c r="N205" s="115"/>
      <c r="O205" s="115"/>
      <c r="P205" s="115"/>
      <c r="Q205" s="115"/>
      <c r="R205" s="115"/>
      <c r="S205" s="115"/>
      <c r="T205" s="115"/>
      <c r="U205" s="115"/>
      <c r="V205" s="115"/>
      <c r="W205" s="115"/>
      <c r="X205" s="115"/>
      <c r="Y205" s="115"/>
      <c r="Z205" s="115"/>
      <c r="AA205" s="10"/>
    </row>
    <row r="206" spans="1:27" s="4" customFormat="1" ht="15" customHeight="1" x14ac:dyDescent="0.2">
      <c r="A206" s="10"/>
      <c r="B206" s="115"/>
      <c r="C206" s="120"/>
      <c r="D206" s="117"/>
      <c r="E206" s="117"/>
      <c r="F206" s="117"/>
      <c r="G206" s="118"/>
      <c r="H206" s="118"/>
      <c r="I206" s="118"/>
      <c r="J206" s="119"/>
      <c r="K206" s="115"/>
      <c r="L206" s="115"/>
      <c r="M206" s="115"/>
      <c r="N206" s="115"/>
      <c r="O206" s="115"/>
      <c r="P206" s="115"/>
      <c r="Q206" s="115"/>
      <c r="R206" s="115"/>
      <c r="S206" s="115"/>
      <c r="T206" s="115"/>
      <c r="U206" s="115"/>
      <c r="V206" s="115"/>
      <c r="W206" s="115"/>
      <c r="X206" s="115"/>
      <c r="Y206" s="115"/>
      <c r="Z206" s="115"/>
      <c r="AA206" s="10"/>
    </row>
    <row r="207" spans="1:27" s="4" customFormat="1" ht="15" customHeight="1" x14ac:dyDescent="0.2">
      <c r="A207" s="10"/>
      <c r="B207" s="115"/>
      <c r="C207" s="120"/>
      <c r="D207" s="117"/>
      <c r="E207" s="117"/>
      <c r="F207" s="117"/>
      <c r="G207" s="118"/>
      <c r="H207" s="118"/>
      <c r="I207" s="118"/>
      <c r="J207" s="119"/>
      <c r="K207" s="115"/>
      <c r="L207" s="115"/>
      <c r="M207" s="115"/>
      <c r="N207" s="115"/>
      <c r="O207" s="115"/>
      <c r="P207" s="115"/>
      <c r="Q207" s="115"/>
      <c r="R207" s="115"/>
      <c r="S207" s="115"/>
      <c r="T207" s="115"/>
      <c r="U207" s="115"/>
      <c r="V207" s="115"/>
      <c r="W207" s="115"/>
      <c r="X207" s="115"/>
      <c r="Y207" s="115"/>
      <c r="Z207" s="115"/>
      <c r="AA207" s="10"/>
    </row>
    <row r="208" spans="1:27" s="4" customFormat="1" ht="15" customHeight="1" x14ac:dyDescent="0.2">
      <c r="A208" s="10"/>
      <c r="B208" s="115"/>
      <c r="C208" s="120"/>
      <c r="D208" s="117"/>
      <c r="E208" s="117"/>
      <c r="F208" s="117"/>
      <c r="G208" s="118"/>
      <c r="H208" s="118"/>
      <c r="I208" s="118"/>
      <c r="J208" s="119"/>
      <c r="K208" s="115"/>
      <c r="L208" s="115"/>
      <c r="M208" s="115"/>
      <c r="N208" s="115"/>
      <c r="O208" s="115"/>
      <c r="P208" s="115"/>
      <c r="Q208" s="115"/>
      <c r="R208" s="115"/>
      <c r="S208" s="115"/>
      <c r="T208" s="115"/>
      <c r="U208" s="115"/>
      <c r="V208" s="115"/>
      <c r="W208" s="115"/>
      <c r="X208" s="115"/>
      <c r="Y208" s="115"/>
      <c r="Z208" s="115"/>
      <c r="AA208" s="10"/>
    </row>
    <row r="209" spans="1:27" s="4" customFormat="1" ht="15" customHeight="1" x14ac:dyDescent="0.2">
      <c r="A209" s="10"/>
      <c r="B209" s="115"/>
      <c r="C209" s="120"/>
      <c r="D209" s="117"/>
      <c r="E209" s="117"/>
      <c r="F209" s="117"/>
      <c r="G209" s="118"/>
      <c r="H209" s="118"/>
      <c r="I209" s="118"/>
      <c r="J209" s="119"/>
      <c r="K209" s="115"/>
      <c r="L209" s="115"/>
      <c r="M209" s="115"/>
      <c r="N209" s="115"/>
      <c r="O209" s="115"/>
      <c r="P209" s="115"/>
      <c r="Q209" s="115"/>
      <c r="R209" s="115"/>
      <c r="S209" s="115"/>
      <c r="T209" s="115"/>
      <c r="U209" s="115"/>
      <c r="V209" s="115"/>
      <c r="W209" s="115"/>
      <c r="X209" s="115"/>
      <c r="Y209" s="115"/>
      <c r="Z209" s="115"/>
      <c r="AA209" s="10"/>
    </row>
    <row r="210" spans="1:27" s="4" customFormat="1" ht="15" customHeight="1" x14ac:dyDescent="0.2">
      <c r="A210" s="10"/>
      <c r="B210" s="115"/>
      <c r="C210" s="120"/>
      <c r="D210" s="117"/>
      <c r="E210" s="117"/>
      <c r="F210" s="117"/>
      <c r="G210" s="118"/>
      <c r="H210" s="118"/>
      <c r="I210" s="118"/>
      <c r="J210" s="119"/>
      <c r="K210" s="115"/>
      <c r="L210" s="115"/>
      <c r="M210" s="115"/>
      <c r="N210" s="115"/>
      <c r="O210" s="115"/>
      <c r="P210" s="115"/>
      <c r="Q210" s="115"/>
      <c r="R210" s="115"/>
      <c r="S210" s="115"/>
      <c r="T210" s="115"/>
      <c r="U210" s="115"/>
      <c r="V210" s="115"/>
      <c r="W210" s="115"/>
      <c r="X210" s="115"/>
      <c r="Y210" s="115"/>
      <c r="Z210" s="115"/>
      <c r="AA210" s="10"/>
    </row>
    <row r="211" spans="1:27" s="4" customFormat="1" ht="15" customHeight="1" x14ac:dyDescent="0.2">
      <c r="A211" s="10"/>
      <c r="B211" s="115"/>
      <c r="C211" s="120"/>
      <c r="D211" s="117"/>
      <c r="E211" s="117"/>
      <c r="F211" s="117"/>
      <c r="G211" s="118"/>
      <c r="H211" s="118"/>
      <c r="I211" s="118"/>
      <c r="J211" s="119"/>
      <c r="K211" s="115"/>
      <c r="L211" s="115"/>
      <c r="M211" s="115"/>
      <c r="N211" s="115"/>
      <c r="O211" s="115"/>
      <c r="P211" s="115"/>
      <c r="Q211" s="115"/>
      <c r="R211" s="115"/>
      <c r="S211" s="115"/>
      <c r="T211" s="115"/>
      <c r="U211" s="115"/>
      <c r="V211" s="115"/>
      <c r="W211" s="115"/>
      <c r="X211" s="115"/>
      <c r="Y211" s="115"/>
      <c r="Z211" s="115"/>
      <c r="AA211" s="10"/>
    </row>
    <row r="212" spans="1:27" s="4" customFormat="1" ht="15" customHeight="1" x14ac:dyDescent="0.2">
      <c r="A212" s="10"/>
      <c r="B212" s="115"/>
      <c r="C212" s="120"/>
      <c r="D212" s="117"/>
      <c r="E212" s="117"/>
      <c r="F212" s="117"/>
      <c r="G212" s="118"/>
      <c r="H212" s="118"/>
      <c r="I212" s="118"/>
      <c r="J212" s="119"/>
      <c r="K212" s="115"/>
      <c r="L212" s="115"/>
      <c r="M212" s="115"/>
      <c r="N212" s="115"/>
      <c r="O212" s="115"/>
      <c r="P212" s="115"/>
      <c r="Q212" s="115"/>
      <c r="R212" s="115"/>
      <c r="S212" s="115"/>
      <c r="T212" s="115"/>
      <c r="U212" s="115"/>
      <c r="V212" s="115"/>
      <c r="W212" s="115"/>
      <c r="X212" s="115"/>
      <c r="Y212" s="115"/>
      <c r="Z212" s="115"/>
      <c r="AA212" s="10"/>
    </row>
    <row r="213" spans="1:27" s="4" customFormat="1" ht="15" customHeight="1" x14ac:dyDescent="0.2">
      <c r="A213" s="10"/>
      <c r="B213" s="115"/>
      <c r="C213" s="120"/>
      <c r="D213" s="117"/>
      <c r="E213" s="117"/>
      <c r="F213" s="117"/>
      <c r="G213" s="118"/>
      <c r="H213" s="118"/>
      <c r="I213" s="118"/>
      <c r="J213" s="119"/>
      <c r="K213" s="115"/>
      <c r="L213" s="115"/>
      <c r="M213" s="115"/>
      <c r="N213" s="115"/>
      <c r="O213" s="115"/>
      <c r="P213" s="115"/>
      <c r="Q213" s="115"/>
      <c r="R213" s="115"/>
      <c r="S213" s="115"/>
      <c r="T213" s="115"/>
      <c r="U213" s="115"/>
      <c r="V213" s="115"/>
      <c r="W213" s="115"/>
      <c r="X213" s="115"/>
      <c r="Y213" s="115"/>
      <c r="Z213" s="115"/>
      <c r="AA213" s="10"/>
    </row>
    <row r="214" spans="1:27" s="4" customFormat="1" ht="15" customHeight="1" x14ac:dyDescent="0.2">
      <c r="A214" s="10"/>
      <c r="B214" s="115"/>
      <c r="C214" s="120"/>
      <c r="D214" s="117"/>
      <c r="E214" s="117"/>
      <c r="F214" s="117"/>
      <c r="G214" s="118"/>
      <c r="H214" s="118"/>
      <c r="I214" s="118"/>
      <c r="J214" s="119"/>
      <c r="K214" s="115"/>
      <c r="L214" s="115"/>
      <c r="M214" s="115"/>
      <c r="N214" s="115"/>
      <c r="O214" s="115"/>
      <c r="P214" s="115"/>
      <c r="Q214" s="115"/>
      <c r="R214" s="115"/>
      <c r="S214" s="115"/>
      <c r="T214" s="115"/>
      <c r="U214" s="115"/>
      <c r="V214" s="115"/>
      <c r="W214" s="115"/>
      <c r="X214" s="115"/>
      <c r="Y214" s="115"/>
      <c r="Z214" s="115"/>
      <c r="AA214" s="10"/>
    </row>
    <row r="215" spans="1:27" s="4" customFormat="1" ht="15" customHeight="1" x14ac:dyDescent="0.2">
      <c r="A215" s="10"/>
      <c r="B215" s="115"/>
      <c r="C215" s="120"/>
      <c r="D215" s="117"/>
      <c r="E215" s="117"/>
      <c r="F215" s="117"/>
      <c r="G215" s="118"/>
      <c r="H215" s="118"/>
      <c r="I215" s="118"/>
      <c r="J215" s="119"/>
      <c r="K215" s="115"/>
      <c r="L215" s="115"/>
      <c r="M215" s="115"/>
      <c r="N215" s="115"/>
      <c r="O215" s="115"/>
      <c r="P215" s="115"/>
      <c r="Q215" s="115"/>
      <c r="R215" s="115"/>
      <c r="S215" s="115"/>
      <c r="T215" s="115"/>
      <c r="U215" s="115"/>
      <c r="V215" s="115"/>
      <c r="W215" s="115"/>
      <c r="X215" s="115"/>
      <c r="Y215" s="115"/>
      <c r="Z215" s="115"/>
      <c r="AA215" s="10"/>
    </row>
    <row r="216" spans="1:27" s="4" customFormat="1" ht="15" customHeight="1" x14ac:dyDescent="0.2">
      <c r="A216" s="10"/>
      <c r="B216" s="115"/>
      <c r="C216" s="120"/>
      <c r="D216" s="117"/>
      <c r="E216" s="117"/>
      <c r="F216" s="117"/>
      <c r="G216" s="118"/>
      <c r="H216" s="118"/>
      <c r="I216" s="118"/>
      <c r="J216" s="119"/>
      <c r="K216" s="115"/>
      <c r="L216" s="115"/>
      <c r="M216" s="115"/>
      <c r="N216" s="115"/>
      <c r="O216" s="115"/>
      <c r="P216" s="115"/>
      <c r="Q216" s="115"/>
      <c r="R216" s="115"/>
      <c r="S216" s="115"/>
      <c r="T216" s="115"/>
      <c r="U216" s="115"/>
      <c r="V216" s="115"/>
      <c r="W216" s="115"/>
      <c r="X216" s="115"/>
      <c r="Y216" s="115"/>
      <c r="Z216" s="115"/>
      <c r="AA216" s="10"/>
    </row>
    <row r="217" spans="1:27" s="4" customFormat="1" ht="15" customHeight="1" x14ac:dyDescent="0.2">
      <c r="A217" s="10"/>
      <c r="B217" s="115"/>
      <c r="C217" s="120"/>
      <c r="D217" s="117"/>
      <c r="E217" s="117"/>
      <c r="F217" s="117"/>
      <c r="G217" s="118"/>
      <c r="H217" s="118"/>
      <c r="I217" s="118"/>
      <c r="J217" s="119"/>
      <c r="K217" s="115"/>
      <c r="L217" s="115"/>
      <c r="M217" s="115"/>
      <c r="N217" s="115"/>
      <c r="O217" s="115"/>
      <c r="P217" s="115"/>
      <c r="Q217" s="115"/>
      <c r="R217" s="115"/>
      <c r="S217" s="115"/>
      <c r="T217" s="115"/>
      <c r="U217" s="115"/>
      <c r="V217" s="115"/>
      <c r="W217" s="115"/>
      <c r="X217" s="115"/>
      <c r="Y217" s="115"/>
      <c r="Z217" s="115"/>
      <c r="AA217" s="10"/>
    </row>
    <row r="218" spans="1:27" s="4" customFormat="1" ht="15" customHeight="1" x14ac:dyDescent="0.2">
      <c r="A218" s="10"/>
      <c r="B218" s="115"/>
      <c r="C218" s="120"/>
      <c r="D218" s="117"/>
      <c r="E218" s="117"/>
      <c r="F218" s="117"/>
      <c r="G218" s="118"/>
      <c r="H218" s="118"/>
      <c r="I218" s="118"/>
      <c r="J218" s="119"/>
      <c r="K218" s="115"/>
      <c r="L218" s="115"/>
      <c r="M218" s="115"/>
      <c r="N218" s="115"/>
      <c r="O218" s="115"/>
      <c r="P218" s="115"/>
      <c r="Q218" s="115"/>
      <c r="R218" s="115"/>
      <c r="S218" s="115"/>
      <c r="T218" s="115"/>
      <c r="U218" s="115"/>
      <c r="V218" s="115"/>
      <c r="W218" s="115"/>
      <c r="X218" s="115"/>
      <c r="Y218" s="115"/>
      <c r="Z218" s="115"/>
      <c r="AA218" s="10"/>
    </row>
    <row r="219" spans="1:27" s="4" customFormat="1" ht="15" customHeight="1" x14ac:dyDescent="0.2">
      <c r="A219" s="10"/>
      <c r="B219" s="115"/>
      <c r="C219" s="120"/>
      <c r="D219" s="117"/>
      <c r="E219" s="117"/>
      <c r="F219" s="117"/>
      <c r="G219" s="118"/>
      <c r="H219" s="118"/>
      <c r="I219" s="118"/>
      <c r="J219" s="119"/>
      <c r="K219" s="115"/>
      <c r="L219" s="115"/>
      <c r="M219" s="115"/>
      <c r="N219" s="115"/>
      <c r="O219" s="115"/>
      <c r="P219" s="115"/>
      <c r="Q219" s="115"/>
      <c r="R219" s="115"/>
      <c r="S219" s="115"/>
      <c r="T219" s="115"/>
      <c r="U219" s="115"/>
      <c r="V219" s="115"/>
      <c r="W219" s="115"/>
      <c r="X219" s="115"/>
      <c r="Y219" s="115"/>
      <c r="Z219" s="115"/>
      <c r="AA219" s="10"/>
    </row>
    <row r="220" spans="1:27" s="4" customFormat="1" ht="15" customHeight="1" x14ac:dyDescent="0.2">
      <c r="A220" s="10"/>
      <c r="B220" s="115"/>
      <c r="C220" s="120"/>
      <c r="D220" s="117"/>
      <c r="E220" s="117"/>
      <c r="F220" s="117"/>
      <c r="G220" s="118"/>
      <c r="H220" s="118"/>
      <c r="I220" s="118"/>
      <c r="J220" s="119"/>
      <c r="K220" s="115"/>
      <c r="L220" s="115"/>
      <c r="M220" s="115"/>
      <c r="N220" s="115"/>
      <c r="O220" s="115"/>
      <c r="P220" s="115"/>
      <c r="Q220" s="115"/>
      <c r="R220" s="115"/>
      <c r="S220" s="115"/>
      <c r="T220" s="115"/>
      <c r="U220" s="115"/>
      <c r="V220" s="115"/>
      <c r="W220" s="115"/>
      <c r="X220" s="115"/>
      <c r="Y220" s="115"/>
      <c r="Z220" s="115"/>
      <c r="AA220" s="10"/>
    </row>
    <row r="221" spans="1:27" s="4" customFormat="1" ht="15" customHeight="1" x14ac:dyDescent="0.2">
      <c r="A221" s="10"/>
      <c r="B221" s="115"/>
      <c r="C221" s="120"/>
      <c r="D221" s="117"/>
      <c r="E221" s="117"/>
      <c r="F221" s="117"/>
      <c r="G221" s="118"/>
      <c r="H221" s="118"/>
      <c r="I221" s="118"/>
      <c r="J221" s="119"/>
      <c r="K221" s="115"/>
      <c r="L221" s="115"/>
      <c r="M221" s="115"/>
      <c r="N221" s="115"/>
      <c r="O221" s="115"/>
      <c r="P221" s="115"/>
      <c r="Q221" s="115"/>
      <c r="R221" s="115"/>
      <c r="S221" s="115"/>
      <c r="T221" s="115"/>
      <c r="U221" s="115"/>
      <c r="V221" s="115"/>
      <c r="W221" s="115"/>
      <c r="X221" s="115"/>
      <c r="Y221" s="115"/>
      <c r="Z221" s="115"/>
      <c r="AA221" s="10"/>
    </row>
    <row r="222" spans="1:27" s="4" customFormat="1" ht="15" customHeight="1" x14ac:dyDescent="0.2">
      <c r="A222" s="10"/>
      <c r="B222" s="115"/>
      <c r="C222" s="120"/>
      <c r="D222" s="117"/>
      <c r="E222" s="117"/>
      <c r="F222" s="117"/>
      <c r="G222" s="118"/>
      <c r="H222" s="118"/>
      <c r="I222" s="118"/>
      <c r="J222" s="119"/>
      <c r="K222" s="115"/>
      <c r="L222" s="115"/>
      <c r="M222" s="115"/>
      <c r="N222" s="115"/>
      <c r="O222" s="115"/>
      <c r="P222" s="115"/>
      <c r="Q222" s="115"/>
      <c r="R222" s="115"/>
      <c r="S222" s="115"/>
      <c r="T222" s="115"/>
      <c r="U222" s="115"/>
      <c r="V222" s="115"/>
      <c r="W222" s="115"/>
      <c r="X222" s="115"/>
      <c r="Y222" s="115"/>
      <c r="Z222" s="115"/>
      <c r="AA222" s="10"/>
    </row>
    <row r="223" spans="1:27" s="4" customFormat="1" ht="15" customHeight="1" x14ac:dyDescent="0.2">
      <c r="A223" s="10"/>
      <c r="B223" s="115"/>
      <c r="C223" s="120"/>
      <c r="D223" s="117"/>
      <c r="E223" s="117"/>
      <c r="F223" s="117"/>
      <c r="G223" s="118"/>
      <c r="H223" s="118"/>
      <c r="I223" s="118"/>
      <c r="J223" s="119"/>
      <c r="K223" s="115"/>
      <c r="L223" s="115"/>
      <c r="M223" s="115"/>
      <c r="N223" s="115"/>
      <c r="O223" s="115"/>
      <c r="P223" s="115"/>
      <c r="Q223" s="115"/>
      <c r="R223" s="115"/>
      <c r="S223" s="115"/>
      <c r="T223" s="115"/>
      <c r="U223" s="115"/>
      <c r="V223" s="115"/>
      <c r="W223" s="115"/>
      <c r="X223" s="115"/>
      <c r="Y223" s="115"/>
      <c r="Z223" s="115"/>
      <c r="AA223" s="10"/>
    </row>
    <row r="224" spans="1:27" s="4" customFormat="1" ht="15" customHeight="1" x14ac:dyDescent="0.2">
      <c r="A224" s="10"/>
      <c r="B224" s="115"/>
      <c r="C224" s="120"/>
      <c r="D224" s="117"/>
      <c r="E224" s="117"/>
      <c r="F224" s="117"/>
      <c r="G224" s="118"/>
      <c r="H224" s="118"/>
      <c r="I224" s="118"/>
      <c r="J224" s="119"/>
      <c r="K224" s="115"/>
      <c r="L224" s="115"/>
      <c r="M224" s="115"/>
      <c r="N224" s="115"/>
      <c r="O224" s="115"/>
      <c r="P224" s="115"/>
      <c r="Q224" s="115"/>
      <c r="R224" s="115"/>
      <c r="S224" s="115"/>
      <c r="T224" s="115"/>
      <c r="U224" s="115"/>
      <c r="V224" s="115"/>
      <c r="W224" s="115"/>
      <c r="X224" s="115"/>
      <c r="Y224" s="115"/>
      <c r="Z224" s="115"/>
      <c r="AA224" s="10"/>
    </row>
    <row r="225" spans="1:27" s="4" customFormat="1" ht="15" customHeight="1" x14ac:dyDescent="0.2">
      <c r="A225" s="10"/>
      <c r="B225" s="115"/>
      <c r="C225" s="120"/>
      <c r="D225" s="117"/>
      <c r="E225" s="117"/>
      <c r="F225" s="117"/>
      <c r="G225" s="118"/>
      <c r="H225" s="118"/>
      <c r="I225" s="118"/>
      <c r="J225" s="119"/>
      <c r="K225" s="115"/>
      <c r="L225" s="115"/>
      <c r="M225" s="115"/>
      <c r="N225" s="115"/>
      <c r="O225" s="115"/>
      <c r="P225" s="115"/>
      <c r="Q225" s="115"/>
      <c r="R225" s="115"/>
      <c r="S225" s="115"/>
      <c r="T225" s="115"/>
      <c r="U225" s="115"/>
      <c r="V225" s="115"/>
      <c r="W225" s="115"/>
      <c r="X225" s="115"/>
      <c r="Y225" s="115"/>
      <c r="Z225" s="115"/>
      <c r="AA225" s="10"/>
    </row>
    <row r="226" spans="1:27" s="4" customFormat="1" ht="15" customHeight="1" x14ac:dyDescent="0.2">
      <c r="A226" s="10"/>
      <c r="B226" s="115"/>
      <c r="C226" s="120"/>
      <c r="D226" s="117"/>
      <c r="E226" s="117"/>
      <c r="F226" s="117"/>
      <c r="G226" s="118"/>
      <c r="H226" s="118"/>
      <c r="I226" s="118"/>
      <c r="J226" s="119"/>
      <c r="K226" s="115"/>
      <c r="L226" s="115"/>
      <c r="M226" s="115"/>
      <c r="N226" s="115"/>
      <c r="O226" s="115"/>
      <c r="P226" s="115"/>
      <c r="Q226" s="115"/>
      <c r="R226" s="115"/>
      <c r="S226" s="115"/>
      <c r="T226" s="115"/>
      <c r="U226" s="115"/>
      <c r="V226" s="115"/>
      <c r="W226" s="115"/>
      <c r="X226" s="115"/>
      <c r="Y226" s="115"/>
      <c r="Z226" s="115"/>
      <c r="AA226" s="10"/>
    </row>
    <row r="227" spans="1:27" s="4" customFormat="1" ht="15" customHeight="1" x14ac:dyDescent="0.2">
      <c r="A227" s="10"/>
      <c r="B227" s="115"/>
      <c r="C227" s="120"/>
      <c r="D227" s="117"/>
      <c r="E227" s="117"/>
      <c r="F227" s="117"/>
      <c r="G227" s="118"/>
      <c r="H227" s="118"/>
      <c r="I227" s="118"/>
      <c r="J227" s="119"/>
      <c r="K227" s="115"/>
      <c r="L227" s="115"/>
      <c r="M227" s="115"/>
      <c r="N227" s="115"/>
      <c r="O227" s="115"/>
      <c r="P227" s="115"/>
      <c r="Q227" s="115"/>
      <c r="R227" s="115"/>
      <c r="S227" s="115"/>
      <c r="T227" s="115"/>
      <c r="U227" s="115"/>
      <c r="V227" s="115"/>
      <c r="W227" s="115"/>
      <c r="X227" s="115"/>
      <c r="Y227" s="115"/>
      <c r="Z227" s="115"/>
      <c r="AA227" s="10"/>
    </row>
    <row r="228" spans="1:27" s="4" customFormat="1" ht="15" customHeight="1" x14ac:dyDescent="0.2">
      <c r="A228" s="10"/>
      <c r="B228" s="115"/>
      <c r="C228" s="120"/>
      <c r="D228" s="117"/>
      <c r="E228" s="117"/>
      <c r="F228" s="117"/>
      <c r="G228" s="118"/>
      <c r="H228" s="118"/>
      <c r="I228" s="118"/>
      <c r="J228" s="119"/>
      <c r="K228" s="115"/>
      <c r="L228" s="115"/>
      <c r="M228" s="115"/>
      <c r="N228" s="115"/>
      <c r="O228" s="115"/>
      <c r="P228" s="115"/>
      <c r="Q228" s="115"/>
      <c r="R228" s="115"/>
      <c r="S228" s="115"/>
      <c r="T228" s="115"/>
      <c r="U228" s="115"/>
      <c r="V228" s="115"/>
      <c r="W228" s="115"/>
      <c r="X228" s="115"/>
      <c r="Y228" s="115"/>
      <c r="Z228" s="115"/>
      <c r="AA228" s="10"/>
    </row>
    <row r="229" spans="1:27" s="4" customFormat="1" ht="15" customHeight="1" x14ac:dyDescent="0.2">
      <c r="A229" s="10"/>
      <c r="B229" s="115"/>
      <c r="C229" s="120"/>
      <c r="D229" s="117"/>
      <c r="E229" s="117"/>
      <c r="F229" s="117"/>
      <c r="G229" s="118"/>
      <c r="H229" s="118"/>
      <c r="I229" s="118"/>
      <c r="J229" s="119"/>
      <c r="K229" s="115"/>
      <c r="L229" s="115"/>
      <c r="M229" s="115"/>
      <c r="N229" s="115"/>
      <c r="O229" s="115"/>
      <c r="P229" s="115"/>
      <c r="Q229" s="115"/>
      <c r="R229" s="115"/>
      <c r="S229" s="115"/>
      <c r="T229" s="115"/>
      <c r="U229" s="115"/>
      <c r="V229" s="115"/>
      <c r="W229" s="115"/>
      <c r="X229" s="115"/>
      <c r="Y229" s="115"/>
      <c r="Z229" s="115"/>
      <c r="AA229" s="10"/>
    </row>
    <row r="230" spans="1:27" s="4" customFormat="1" ht="15" customHeight="1" x14ac:dyDescent="0.2">
      <c r="A230" s="10"/>
      <c r="B230" s="115"/>
      <c r="C230" s="120"/>
      <c r="D230" s="117"/>
      <c r="E230" s="117"/>
      <c r="F230" s="117"/>
      <c r="G230" s="118"/>
      <c r="H230" s="118"/>
      <c r="I230" s="118"/>
      <c r="J230" s="119"/>
      <c r="K230" s="115"/>
      <c r="L230" s="115"/>
      <c r="M230" s="115"/>
      <c r="N230" s="115"/>
      <c r="O230" s="115"/>
      <c r="P230" s="115"/>
      <c r="Q230" s="115"/>
      <c r="R230" s="115"/>
      <c r="S230" s="115"/>
      <c r="T230" s="115"/>
      <c r="U230" s="115"/>
      <c r="V230" s="115"/>
      <c r="W230" s="115"/>
      <c r="X230" s="115"/>
      <c r="Y230" s="115"/>
      <c r="Z230" s="115"/>
      <c r="AA230" s="10"/>
    </row>
    <row r="231" spans="1:27" s="4" customFormat="1" ht="15" customHeight="1" x14ac:dyDescent="0.2">
      <c r="A231" s="10"/>
      <c r="B231" s="115"/>
      <c r="C231" s="120"/>
      <c r="D231" s="117"/>
      <c r="E231" s="117"/>
      <c r="F231" s="117"/>
      <c r="G231" s="118"/>
      <c r="H231" s="118"/>
      <c r="I231" s="118"/>
      <c r="J231" s="119"/>
      <c r="K231" s="115"/>
      <c r="L231" s="115"/>
      <c r="M231" s="115"/>
      <c r="N231" s="115"/>
      <c r="O231" s="115"/>
      <c r="P231" s="115"/>
      <c r="Q231" s="115"/>
      <c r="R231" s="115"/>
      <c r="S231" s="115"/>
      <c r="T231" s="115"/>
      <c r="U231" s="115"/>
      <c r="V231" s="115"/>
      <c r="W231" s="115"/>
      <c r="X231" s="115"/>
      <c r="Y231" s="115"/>
      <c r="Z231" s="115"/>
      <c r="AA231" s="10"/>
    </row>
    <row r="232" spans="1:27" s="4" customFormat="1" ht="15" customHeight="1" x14ac:dyDescent="0.2">
      <c r="A232" s="10"/>
      <c r="B232" s="115"/>
      <c r="C232" s="120"/>
      <c r="D232" s="117"/>
      <c r="E232" s="117"/>
      <c r="F232" s="117"/>
      <c r="G232" s="118"/>
      <c r="H232" s="118"/>
      <c r="I232" s="118"/>
      <c r="J232" s="119"/>
      <c r="K232" s="115"/>
      <c r="L232" s="115"/>
      <c r="M232" s="115"/>
      <c r="N232" s="115"/>
      <c r="O232" s="115"/>
      <c r="P232" s="115"/>
      <c r="Q232" s="115"/>
      <c r="R232" s="115"/>
      <c r="S232" s="115"/>
      <c r="T232" s="115"/>
      <c r="U232" s="115"/>
      <c r="V232" s="115"/>
      <c r="W232" s="115"/>
      <c r="X232" s="115"/>
      <c r="Y232" s="115"/>
      <c r="Z232" s="115"/>
      <c r="AA232" s="10"/>
    </row>
    <row r="233" spans="1:27" s="4" customFormat="1" ht="15" customHeight="1" x14ac:dyDescent="0.2">
      <c r="A233" s="10"/>
      <c r="B233" s="115"/>
      <c r="C233" s="120"/>
      <c r="D233" s="117"/>
      <c r="E233" s="117"/>
      <c r="F233" s="117"/>
      <c r="G233" s="118"/>
      <c r="H233" s="118"/>
      <c r="I233" s="118"/>
      <c r="J233" s="119"/>
      <c r="K233" s="115"/>
      <c r="L233" s="115"/>
      <c r="M233" s="115"/>
      <c r="N233" s="115"/>
      <c r="O233" s="115"/>
      <c r="P233" s="115"/>
      <c r="Q233" s="115"/>
      <c r="R233" s="115"/>
      <c r="S233" s="115"/>
      <c r="T233" s="115"/>
      <c r="U233" s="115"/>
      <c r="V233" s="115"/>
      <c r="W233" s="115"/>
      <c r="X233" s="115"/>
      <c r="Y233" s="115"/>
      <c r="Z233" s="115"/>
      <c r="AA233" s="10"/>
    </row>
    <row r="234" spans="1:27" s="4" customFormat="1" ht="15" customHeight="1" x14ac:dyDescent="0.2">
      <c r="A234" s="10"/>
      <c r="B234" s="115"/>
      <c r="C234" s="120"/>
      <c r="D234" s="117"/>
      <c r="E234" s="117"/>
      <c r="F234" s="117"/>
      <c r="G234" s="118"/>
      <c r="H234" s="118"/>
      <c r="I234" s="118"/>
      <c r="J234" s="119"/>
      <c r="K234" s="115"/>
      <c r="L234" s="115"/>
      <c r="M234" s="115"/>
      <c r="N234" s="115"/>
      <c r="O234" s="115"/>
      <c r="P234" s="115"/>
      <c r="Q234" s="115"/>
      <c r="R234" s="115"/>
      <c r="S234" s="115"/>
      <c r="T234" s="115"/>
      <c r="U234" s="115"/>
      <c r="V234" s="115"/>
      <c r="W234" s="115"/>
      <c r="X234" s="115"/>
      <c r="Y234" s="115"/>
      <c r="Z234" s="115"/>
      <c r="AA234" s="10"/>
    </row>
    <row r="235" spans="1:27" s="4" customFormat="1" ht="15" customHeight="1" x14ac:dyDescent="0.2">
      <c r="A235" s="10"/>
      <c r="B235" s="115"/>
      <c r="C235" s="120"/>
      <c r="D235" s="117"/>
      <c r="E235" s="117"/>
      <c r="F235" s="117"/>
      <c r="G235" s="118"/>
      <c r="H235" s="118"/>
      <c r="I235" s="118"/>
      <c r="J235" s="119"/>
      <c r="K235" s="115"/>
      <c r="L235" s="115"/>
      <c r="M235" s="115"/>
      <c r="N235" s="115"/>
      <c r="O235" s="115"/>
      <c r="P235" s="115"/>
      <c r="Q235" s="115"/>
      <c r="R235" s="115"/>
      <c r="S235" s="115"/>
      <c r="T235" s="115"/>
      <c r="U235" s="115"/>
      <c r="V235" s="115"/>
      <c r="W235" s="115"/>
      <c r="X235" s="115"/>
      <c r="Y235" s="115"/>
      <c r="Z235" s="115"/>
      <c r="AA235" s="10"/>
    </row>
    <row r="236" spans="1:27" s="4" customFormat="1" ht="15" customHeight="1" x14ac:dyDescent="0.2">
      <c r="A236" s="10"/>
      <c r="B236" s="115"/>
      <c r="C236" s="120"/>
      <c r="D236" s="117"/>
      <c r="E236" s="117"/>
      <c r="F236" s="117"/>
      <c r="G236" s="118"/>
      <c r="H236" s="118"/>
      <c r="I236" s="118"/>
      <c r="J236" s="119"/>
      <c r="K236" s="115"/>
      <c r="L236" s="115"/>
      <c r="M236" s="115"/>
      <c r="N236" s="115"/>
      <c r="O236" s="115"/>
      <c r="P236" s="115"/>
      <c r="Q236" s="115"/>
      <c r="R236" s="115"/>
      <c r="S236" s="115"/>
      <c r="T236" s="115"/>
      <c r="U236" s="115"/>
      <c r="V236" s="115"/>
      <c r="W236" s="115"/>
      <c r="X236" s="115"/>
      <c r="Y236" s="115"/>
      <c r="Z236" s="115"/>
      <c r="AA236" s="10"/>
    </row>
    <row r="237" spans="1:27" s="4" customFormat="1" ht="15" customHeight="1" x14ac:dyDescent="0.2">
      <c r="A237" s="10"/>
      <c r="B237" s="115"/>
      <c r="C237" s="120"/>
      <c r="D237" s="117"/>
      <c r="E237" s="117"/>
      <c r="F237" s="117"/>
      <c r="G237" s="118"/>
      <c r="H237" s="118"/>
      <c r="I237" s="118"/>
      <c r="J237" s="119"/>
      <c r="K237" s="115"/>
      <c r="L237" s="115"/>
      <c r="M237" s="115"/>
      <c r="N237" s="115"/>
      <c r="O237" s="115"/>
      <c r="P237" s="115"/>
      <c r="Q237" s="115"/>
      <c r="R237" s="115"/>
      <c r="S237" s="115"/>
      <c r="T237" s="115"/>
      <c r="U237" s="115"/>
      <c r="V237" s="115"/>
      <c r="W237" s="115"/>
      <c r="X237" s="115"/>
      <c r="Y237" s="115"/>
      <c r="Z237" s="115"/>
      <c r="AA237" s="10"/>
    </row>
    <row r="238" spans="1:27" s="4" customFormat="1" ht="15" customHeight="1" x14ac:dyDescent="0.2">
      <c r="A238" s="10"/>
      <c r="B238" s="115"/>
      <c r="C238" s="120"/>
      <c r="D238" s="117"/>
      <c r="E238" s="117"/>
      <c r="F238" s="117"/>
      <c r="G238" s="118"/>
      <c r="H238" s="118"/>
      <c r="I238" s="118"/>
      <c r="J238" s="119"/>
      <c r="K238" s="115"/>
      <c r="L238" s="115"/>
      <c r="M238" s="115"/>
      <c r="N238" s="115"/>
      <c r="O238" s="115"/>
      <c r="P238" s="115"/>
      <c r="Q238" s="115"/>
      <c r="R238" s="115"/>
      <c r="S238" s="115"/>
      <c r="T238" s="115"/>
      <c r="U238" s="115"/>
      <c r="V238" s="115"/>
      <c r="W238" s="115"/>
      <c r="X238" s="115"/>
      <c r="Y238" s="115"/>
      <c r="Z238" s="115"/>
      <c r="AA238" s="10"/>
    </row>
    <row r="239" spans="1:27" s="4" customFormat="1" ht="15" customHeight="1" x14ac:dyDescent="0.2">
      <c r="A239" s="10"/>
      <c r="B239" s="115"/>
      <c r="C239" s="120"/>
      <c r="D239" s="117"/>
      <c r="E239" s="117"/>
      <c r="F239" s="117"/>
      <c r="G239" s="118"/>
      <c r="H239" s="118"/>
      <c r="I239" s="118"/>
      <c r="J239" s="119"/>
      <c r="K239" s="115"/>
      <c r="L239" s="115"/>
      <c r="M239" s="115"/>
      <c r="N239" s="115"/>
      <c r="O239" s="115"/>
      <c r="P239" s="115"/>
      <c r="Q239" s="115"/>
      <c r="R239" s="115"/>
      <c r="S239" s="115"/>
      <c r="T239" s="115"/>
      <c r="U239" s="115"/>
      <c r="V239" s="115"/>
      <c r="W239" s="115"/>
      <c r="X239" s="115"/>
      <c r="Y239" s="115"/>
      <c r="Z239" s="115"/>
      <c r="AA239" s="10"/>
    </row>
    <row r="240" spans="1:27" s="4" customFormat="1" ht="15" customHeight="1" x14ac:dyDescent="0.2">
      <c r="A240" s="10"/>
      <c r="B240" s="115"/>
      <c r="C240" s="120"/>
      <c r="D240" s="117"/>
      <c r="E240" s="117"/>
      <c r="F240" s="117"/>
      <c r="G240" s="118"/>
      <c r="H240" s="118"/>
      <c r="I240" s="118"/>
      <c r="J240" s="119"/>
      <c r="K240" s="115"/>
      <c r="L240" s="115"/>
      <c r="M240" s="115"/>
      <c r="N240" s="115"/>
      <c r="O240" s="115"/>
      <c r="P240" s="115"/>
      <c r="Q240" s="115"/>
      <c r="R240" s="115"/>
      <c r="S240" s="115"/>
      <c r="T240" s="115"/>
      <c r="U240" s="115"/>
      <c r="V240" s="115"/>
      <c r="W240" s="115"/>
      <c r="X240" s="115"/>
      <c r="Y240" s="115"/>
      <c r="Z240" s="115"/>
      <c r="AA240" s="10"/>
    </row>
    <row r="241" spans="1:27" s="4" customFormat="1" ht="15" customHeight="1" x14ac:dyDescent="0.2">
      <c r="A241" s="10"/>
      <c r="B241" s="115"/>
      <c r="C241" s="120"/>
      <c r="D241" s="117"/>
      <c r="E241" s="117"/>
      <c r="F241" s="117"/>
      <c r="G241" s="118"/>
      <c r="H241" s="118"/>
      <c r="I241" s="118"/>
      <c r="J241" s="119"/>
      <c r="K241" s="115"/>
      <c r="L241" s="115"/>
      <c r="M241" s="115"/>
      <c r="N241" s="115"/>
      <c r="O241" s="115"/>
      <c r="P241" s="115"/>
      <c r="Q241" s="115"/>
      <c r="R241" s="115"/>
      <c r="S241" s="115"/>
      <c r="T241" s="115"/>
      <c r="U241" s="115"/>
      <c r="V241" s="115"/>
      <c r="W241" s="115"/>
      <c r="X241" s="115"/>
      <c r="Y241" s="115"/>
      <c r="Z241" s="115"/>
      <c r="AA241" s="10"/>
    </row>
    <row r="242" spans="1:27" s="4" customFormat="1" ht="15" customHeight="1" x14ac:dyDescent="0.2">
      <c r="A242" s="10"/>
      <c r="B242" s="115"/>
      <c r="C242" s="120"/>
      <c r="D242" s="117"/>
      <c r="E242" s="117"/>
      <c r="F242" s="117"/>
      <c r="G242" s="118"/>
      <c r="H242" s="118"/>
      <c r="I242" s="118"/>
      <c r="J242" s="119"/>
      <c r="K242" s="115"/>
      <c r="L242" s="115"/>
      <c r="M242" s="115"/>
      <c r="N242" s="115"/>
      <c r="O242" s="115"/>
      <c r="P242" s="115"/>
      <c r="Q242" s="115"/>
      <c r="R242" s="115"/>
      <c r="S242" s="115"/>
      <c r="T242" s="115"/>
      <c r="U242" s="115"/>
      <c r="V242" s="115"/>
      <c r="W242" s="115"/>
      <c r="X242" s="115"/>
      <c r="Y242" s="115"/>
      <c r="Z242" s="115"/>
      <c r="AA242" s="10"/>
    </row>
    <row r="243" spans="1:27" s="4" customFormat="1" ht="15" customHeight="1" x14ac:dyDescent="0.2">
      <c r="A243" s="10"/>
      <c r="B243" s="115"/>
      <c r="C243" s="120"/>
      <c r="D243" s="117"/>
      <c r="E243" s="117"/>
      <c r="F243" s="117"/>
      <c r="G243" s="118"/>
      <c r="H243" s="118"/>
      <c r="I243" s="118"/>
      <c r="J243" s="119"/>
      <c r="K243" s="115"/>
      <c r="L243" s="115"/>
      <c r="M243" s="115"/>
      <c r="N243" s="115"/>
      <c r="O243" s="115"/>
      <c r="P243" s="115"/>
      <c r="Q243" s="115"/>
      <c r="R243" s="115"/>
      <c r="S243" s="115"/>
      <c r="T243" s="115"/>
      <c r="U243" s="115"/>
      <c r="V243" s="115"/>
      <c r="W243" s="115"/>
      <c r="X243" s="115"/>
      <c r="Y243" s="115"/>
      <c r="Z243" s="115"/>
      <c r="AA243" s="10"/>
    </row>
    <row r="244" spans="1:27" s="4" customFormat="1" ht="15" customHeight="1" x14ac:dyDescent="0.2">
      <c r="A244" s="10"/>
      <c r="B244" s="115"/>
      <c r="C244" s="120"/>
      <c r="D244" s="117"/>
      <c r="E244" s="117"/>
      <c r="F244" s="117"/>
      <c r="G244" s="118"/>
      <c r="H244" s="118"/>
      <c r="I244" s="118"/>
      <c r="J244" s="119"/>
      <c r="K244" s="115"/>
      <c r="L244" s="115"/>
      <c r="M244" s="115"/>
      <c r="N244" s="115"/>
      <c r="O244" s="115"/>
      <c r="P244" s="115"/>
      <c r="Q244" s="115"/>
      <c r="R244" s="115"/>
      <c r="S244" s="115"/>
      <c r="T244" s="115"/>
      <c r="U244" s="115"/>
      <c r="V244" s="115"/>
      <c r="W244" s="115"/>
      <c r="X244" s="115"/>
      <c r="Y244" s="115"/>
      <c r="Z244" s="115"/>
      <c r="AA244" s="10"/>
    </row>
    <row r="245" spans="1:27" s="4" customFormat="1" ht="15" customHeight="1" x14ac:dyDescent="0.2">
      <c r="A245" s="10"/>
      <c r="B245" s="115"/>
      <c r="C245" s="120"/>
      <c r="D245" s="117"/>
      <c r="E245" s="117"/>
      <c r="F245" s="117"/>
      <c r="G245" s="118"/>
      <c r="H245" s="118"/>
      <c r="I245" s="118"/>
      <c r="J245" s="119"/>
      <c r="K245" s="115"/>
      <c r="L245" s="115"/>
      <c r="M245" s="115"/>
      <c r="N245" s="115"/>
      <c r="O245" s="115"/>
      <c r="P245" s="115"/>
      <c r="Q245" s="115"/>
      <c r="R245" s="115"/>
      <c r="S245" s="115"/>
      <c r="T245" s="115"/>
      <c r="U245" s="115"/>
      <c r="V245" s="115"/>
      <c r="W245" s="115"/>
      <c r="X245" s="115"/>
      <c r="Y245" s="115"/>
      <c r="Z245" s="115"/>
      <c r="AA245" s="10"/>
    </row>
    <row r="246" spans="1:27" s="4" customFormat="1" ht="15" customHeight="1" x14ac:dyDescent="0.2">
      <c r="A246" s="10"/>
      <c r="B246" s="115"/>
      <c r="C246" s="120"/>
      <c r="D246" s="117"/>
      <c r="E246" s="117"/>
      <c r="F246" s="117"/>
      <c r="G246" s="118"/>
      <c r="H246" s="118"/>
      <c r="I246" s="118"/>
      <c r="J246" s="119"/>
      <c r="K246" s="115"/>
      <c r="L246" s="115"/>
      <c r="M246" s="115"/>
      <c r="N246" s="115"/>
      <c r="O246" s="115"/>
      <c r="P246" s="115"/>
      <c r="Q246" s="115"/>
      <c r="R246" s="115"/>
      <c r="S246" s="115"/>
      <c r="T246" s="115"/>
      <c r="U246" s="115"/>
      <c r="V246" s="115"/>
      <c r="W246" s="115"/>
      <c r="X246" s="115"/>
      <c r="Y246" s="115"/>
      <c r="Z246" s="115"/>
      <c r="AA246" s="10"/>
    </row>
    <row r="247" spans="1:27" s="4" customFormat="1" ht="15" customHeight="1" x14ac:dyDescent="0.2">
      <c r="A247" s="10"/>
      <c r="B247" s="115"/>
      <c r="C247" s="120"/>
      <c r="D247" s="117"/>
      <c r="E247" s="117"/>
      <c r="F247" s="117"/>
      <c r="G247" s="118"/>
      <c r="H247" s="118"/>
      <c r="I247" s="118"/>
      <c r="J247" s="119"/>
      <c r="K247" s="115"/>
      <c r="L247" s="115"/>
      <c r="M247" s="115"/>
      <c r="N247" s="115"/>
      <c r="O247" s="115"/>
      <c r="P247" s="115"/>
      <c r="Q247" s="115"/>
      <c r="R247" s="115"/>
      <c r="S247" s="115"/>
      <c r="T247" s="115"/>
      <c r="U247" s="115"/>
      <c r="V247" s="115"/>
      <c r="W247" s="115"/>
      <c r="X247" s="115"/>
      <c r="Y247" s="115"/>
      <c r="Z247" s="115"/>
      <c r="AA247" s="10"/>
    </row>
    <row r="248" spans="1:27" s="4" customFormat="1" ht="15" customHeight="1" x14ac:dyDescent="0.2">
      <c r="A248" s="10"/>
      <c r="B248" s="115"/>
      <c r="C248" s="120"/>
      <c r="D248" s="117"/>
      <c r="E248" s="117"/>
      <c r="F248" s="117"/>
      <c r="G248" s="118"/>
      <c r="H248" s="118"/>
      <c r="I248" s="118"/>
      <c r="J248" s="119"/>
      <c r="K248" s="115"/>
      <c r="L248" s="115"/>
      <c r="M248" s="115"/>
      <c r="N248" s="115"/>
      <c r="O248" s="115"/>
      <c r="P248" s="115"/>
      <c r="Q248" s="115"/>
      <c r="R248" s="115"/>
      <c r="S248" s="115"/>
      <c r="T248" s="115"/>
      <c r="U248" s="115"/>
      <c r="V248" s="115"/>
      <c r="W248" s="115"/>
      <c r="X248" s="115"/>
      <c r="Y248" s="115"/>
      <c r="Z248" s="115"/>
      <c r="AA248" s="10"/>
    </row>
    <row r="249" spans="1:27" s="4" customFormat="1" ht="15" customHeight="1" x14ac:dyDescent="0.2">
      <c r="A249" s="10"/>
      <c r="B249" s="115"/>
      <c r="C249" s="120"/>
      <c r="D249" s="117"/>
      <c r="E249" s="117"/>
      <c r="F249" s="117"/>
      <c r="G249" s="118"/>
      <c r="H249" s="118"/>
      <c r="I249" s="118"/>
      <c r="J249" s="119"/>
      <c r="K249" s="115"/>
      <c r="L249" s="115"/>
      <c r="M249" s="115"/>
      <c r="N249" s="115"/>
      <c r="O249" s="115"/>
      <c r="P249" s="115"/>
      <c r="Q249" s="115"/>
      <c r="R249" s="115"/>
      <c r="S249" s="115"/>
      <c r="T249" s="115"/>
      <c r="U249" s="115"/>
      <c r="V249" s="115"/>
      <c r="W249" s="115"/>
      <c r="X249" s="115"/>
      <c r="Y249" s="115"/>
      <c r="Z249" s="115"/>
      <c r="AA249" s="10"/>
    </row>
    <row r="250" spans="1:27" s="4" customFormat="1" ht="15" customHeight="1" x14ac:dyDescent="0.2">
      <c r="A250" s="10"/>
      <c r="B250" s="115"/>
      <c r="C250" s="120"/>
      <c r="D250" s="117"/>
      <c r="E250" s="117"/>
      <c r="F250" s="117"/>
      <c r="G250" s="118"/>
      <c r="H250" s="118"/>
      <c r="I250" s="118"/>
      <c r="J250" s="119"/>
      <c r="K250" s="115"/>
      <c r="L250" s="115"/>
      <c r="M250" s="115"/>
      <c r="N250" s="115"/>
      <c r="O250" s="115"/>
      <c r="P250" s="115"/>
      <c r="Q250" s="115"/>
      <c r="R250" s="115"/>
      <c r="S250" s="115"/>
      <c r="T250" s="115"/>
      <c r="U250" s="115"/>
      <c r="V250" s="115"/>
      <c r="W250" s="115"/>
      <c r="X250" s="115"/>
      <c r="Y250" s="115"/>
      <c r="Z250" s="115"/>
      <c r="AA250" s="10"/>
    </row>
    <row r="251" spans="1:27" s="4" customFormat="1" ht="15" customHeight="1" x14ac:dyDescent="0.2">
      <c r="A251" s="10"/>
      <c r="B251" s="115"/>
      <c r="C251" s="120"/>
      <c r="D251" s="117"/>
      <c r="E251" s="117"/>
      <c r="F251" s="117"/>
      <c r="G251" s="118"/>
      <c r="H251" s="118"/>
      <c r="I251" s="118"/>
      <c r="J251" s="119"/>
      <c r="K251" s="115"/>
      <c r="L251" s="115"/>
      <c r="M251" s="115"/>
      <c r="N251" s="115"/>
      <c r="O251" s="115"/>
      <c r="P251" s="115"/>
      <c r="Q251" s="115"/>
      <c r="R251" s="115"/>
      <c r="S251" s="115"/>
      <c r="T251" s="115"/>
      <c r="U251" s="115"/>
      <c r="V251" s="115"/>
      <c r="W251" s="115"/>
      <c r="X251" s="115"/>
      <c r="Y251" s="115"/>
      <c r="Z251" s="115"/>
      <c r="AA251" s="10"/>
    </row>
    <row r="252" spans="1:27" s="4" customFormat="1" ht="15" customHeight="1" x14ac:dyDescent="0.2">
      <c r="A252" s="10"/>
      <c r="B252" s="115"/>
      <c r="C252" s="120"/>
      <c r="D252" s="117"/>
      <c r="E252" s="117"/>
      <c r="F252" s="117"/>
      <c r="G252" s="118"/>
      <c r="H252" s="118"/>
      <c r="I252" s="118"/>
      <c r="J252" s="119"/>
      <c r="K252" s="115"/>
      <c r="L252" s="115"/>
      <c r="M252" s="115"/>
      <c r="N252" s="115"/>
      <c r="O252" s="115"/>
      <c r="P252" s="115"/>
      <c r="Q252" s="115"/>
      <c r="R252" s="115"/>
      <c r="S252" s="115"/>
      <c r="T252" s="115"/>
      <c r="U252" s="115"/>
      <c r="V252" s="115"/>
      <c r="W252" s="115"/>
      <c r="X252" s="115"/>
      <c r="Y252" s="115"/>
      <c r="Z252" s="115"/>
      <c r="AA252" s="10"/>
    </row>
    <row r="253" spans="1:27" s="4" customFormat="1" ht="15" customHeight="1" x14ac:dyDescent="0.2">
      <c r="A253" s="10"/>
      <c r="B253" s="115"/>
      <c r="C253" s="120"/>
      <c r="D253" s="117"/>
      <c r="E253" s="117"/>
      <c r="F253" s="117"/>
      <c r="G253" s="118"/>
      <c r="H253" s="118"/>
      <c r="I253" s="118"/>
      <c r="J253" s="119"/>
      <c r="K253" s="115"/>
      <c r="L253" s="115"/>
      <c r="M253" s="115"/>
      <c r="N253" s="115"/>
      <c r="O253" s="115"/>
      <c r="P253" s="115"/>
      <c r="Q253" s="115"/>
      <c r="R253" s="115"/>
      <c r="S253" s="115"/>
      <c r="T253" s="115"/>
      <c r="U253" s="115"/>
      <c r="V253" s="115"/>
      <c r="W253" s="115"/>
      <c r="X253" s="115"/>
      <c r="Y253" s="115"/>
      <c r="Z253" s="115"/>
      <c r="AA253" s="10"/>
    </row>
    <row r="254" spans="1:27" s="4" customFormat="1" ht="15" customHeight="1" x14ac:dyDescent="0.2">
      <c r="A254" s="10"/>
      <c r="B254" s="115"/>
      <c r="C254" s="120"/>
      <c r="D254" s="117"/>
      <c r="E254" s="117"/>
      <c r="F254" s="117"/>
      <c r="G254" s="118"/>
      <c r="H254" s="118"/>
      <c r="I254" s="118"/>
      <c r="J254" s="119"/>
      <c r="K254" s="115"/>
      <c r="L254" s="115"/>
      <c r="M254" s="115"/>
      <c r="N254" s="115"/>
      <c r="O254" s="115"/>
      <c r="P254" s="115"/>
      <c r="Q254" s="115"/>
      <c r="R254" s="115"/>
      <c r="S254" s="115"/>
      <c r="T254" s="115"/>
      <c r="U254" s="115"/>
      <c r="V254" s="115"/>
      <c r="W254" s="115"/>
      <c r="X254" s="115"/>
      <c r="Y254" s="115"/>
      <c r="Z254" s="115"/>
      <c r="AA254" s="10"/>
    </row>
    <row r="255" spans="1:27" s="4" customFormat="1" ht="15" customHeight="1" x14ac:dyDescent="0.2">
      <c r="A255" s="10"/>
      <c r="B255" s="115"/>
      <c r="C255" s="120"/>
      <c r="D255" s="117"/>
      <c r="E255" s="117"/>
      <c r="F255" s="117"/>
      <c r="G255" s="118"/>
      <c r="H255" s="118"/>
      <c r="I255" s="118"/>
      <c r="J255" s="119"/>
      <c r="K255" s="115"/>
      <c r="L255" s="115"/>
      <c r="M255" s="115"/>
      <c r="N255" s="115"/>
      <c r="O255" s="115"/>
      <c r="P255" s="115"/>
      <c r="Q255" s="115"/>
      <c r="R255" s="115"/>
      <c r="S255" s="115"/>
      <c r="T255" s="115"/>
      <c r="U255" s="115"/>
      <c r="V255" s="115"/>
      <c r="W255" s="115"/>
      <c r="X255" s="115"/>
      <c r="Y255" s="115"/>
      <c r="Z255" s="115"/>
      <c r="AA255" s="10"/>
    </row>
    <row r="256" spans="1:27" s="4" customFormat="1" ht="15" customHeight="1" x14ac:dyDescent="0.2">
      <c r="A256" s="10"/>
      <c r="B256" s="115"/>
      <c r="C256" s="120"/>
      <c r="D256" s="117"/>
      <c r="E256" s="117"/>
      <c r="F256" s="117"/>
      <c r="G256" s="118"/>
      <c r="H256" s="118"/>
      <c r="I256" s="118"/>
      <c r="J256" s="119"/>
      <c r="K256" s="115"/>
      <c r="L256" s="115"/>
      <c r="M256" s="115"/>
      <c r="N256" s="115"/>
      <c r="O256" s="115"/>
      <c r="P256" s="115"/>
      <c r="Q256" s="115"/>
      <c r="R256" s="115"/>
      <c r="S256" s="115"/>
      <c r="T256" s="115"/>
      <c r="U256" s="115"/>
      <c r="V256" s="115"/>
      <c r="W256" s="115"/>
      <c r="X256" s="115"/>
      <c r="Y256" s="115"/>
      <c r="Z256" s="115"/>
      <c r="AA256" s="10"/>
    </row>
    <row r="257" spans="1:27" s="4" customFormat="1" ht="15" customHeight="1" x14ac:dyDescent="0.2">
      <c r="A257" s="10"/>
      <c r="B257" s="115"/>
      <c r="C257" s="120"/>
      <c r="D257" s="117"/>
      <c r="E257" s="117"/>
      <c r="F257" s="117"/>
      <c r="G257" s="118"/>
      <c r="H257" s="118"/>
      <c r="I257" s="118"/>
      <c r="J257" s="119"/>
      <c r="K257" s="115"/>
      <c r="L257" s="115"/>
      <c r="M257" s="115"/>
      <c r="N257" s="115"/>
      <c r="O257" s="115"/>
      <c r="P257" s="115"/>
      <c r="Q257" s="115"/>
      <c r="R257" s="115"/>
      <c r="S257" s="115"/>
      <c r="T257" s="115"/>
      <c r="U257" s="115"/>
      <c r="V257" s="115"/>
      <c r="W257" s="115"/>
      <c r="X257" s="115"/>
      <c r="Y257" s="115"/>
      <c r="Z257" s="115"/>
      <c r="AA257" s="10"/>
    </row>
    <row r="258" spans="1:27" s="4" customFormat="1" ht="15" customHeight="1" x14ac:dyDescent="0.2">
      <c r="A258" s="10"/>
      <c r="B258" s="115"/>
      <c r="C258" s="120"/>
      <c r="D258" s="117"/>
      <c r="E258" s="117"/>
      <c r="F258" s="117"/>
      <c r="G258" s="118"/>
      <c r="H258" s="118"/>
      <c r="I258" s="118"/>
      <c r="J258" s="119"/>
      <c r="K258" s="115"/>
      <c r="L258" s="115"/>
      <c r="M258" s="115"/>
      <c r="N258" s="115"/>
      <c r="O258" s="115"/>
      <c r="P258" s="115"/>
      <c r="Q258" s="115"/>
      <c r="R258" s="115"/>
      <c r="S258" s="115"/>
      <c r="T258" s="115"/>
      <c r="U258" s="115"/>
      <c r="V258" s="115"/>
      <c r="W258" s="115"/>
      <c r="X258" s="115"/>
      <c r="Y258" s="115"/>
      <c r="Z258" s="115"/>
      <c r="AA258" s="10"/>
    </row>
    <row r="259" spans="1:27" s="4" customFormat="1" ht="15" customHeight="1" x14ac:dyDescent="0.2">
      <c r="A259" s="10"/>
      <c r="B259" s="115"/>
      <c r="C259" s="120"/>
      <c r="D259" s="117"/>
      <c r="E259" s="117"/>
      <c r="F259" s="117"/>
      <c r="G259" s="118"/>
      <c r="H259" s="118"/>
      <c r="I259" s="118"/>
      <c r="J259" s="119"/>
      <c r="K259" s="115"/>
      <c r="L259" s="115"/>
      <c r="M259" s="115"/>
      <c r="N259" s="115"/>
      <c r="O259" s="115"/>
      <c r="P259" s="115"/>
      <c r="Q259" s="115"/>
      <c r="R259" s="115"/>
      <c r="S259" s="115"/>
      <c r="T259" s="115"/>
      <c r="U259" s="115"/>
      <c r="V259" s="115"/>
      <c r="W259" s="115"/>
      <c r="X259" s="115"/>
      <c r="Y259" s="115"/>
      <c r="Z259" s="115"/>
      <c r="AA259" s="10"/>
    </row>
    <row r="260" spans="1:27" s="4" customFormat="1" ht="15" customHeight="1" x14ac:dyDescent="0.2">
      <c r="A260" s="10"/>
      <c r="B260" s="115"/>
      <c r="C260" s="120"/>
      <c r="D260" s="117"/>
      <c r="E260" s="117"/>
      <c r="F260" s="117"/>
      <c r="G260" s="118"/>
      <c r="H260" s="118"/>
      <c r="I260" s="118"/>
      <c r="J260" s="119"/>
      <c r="K260" s="115"/>
      <c r="L260" s="115"/>
      <c r="M260" s="115"/>
      <c r="N260" s="115"/>
      <c r="O260" s="115"/>
      <c r="P260" s="115"/>
      <c r="Q260" s="115"/>
      <c r="R260" s="115"/>
      <c r="S260" s="115"/>
      <c r="T260" s="115"/>
      <c r="U260" s="115"/>
      <c r="V260" s="115"/>
      <c r="W260" s="115"/>
      <c r="X260" s="115"/>
      <c r="Y260" s="115"/>
      <c r="Z260" s="115"/>
      <c r="AA260" s="10"/>
    </row>
    <row r="261" spans="1:27" s="4" customFormat="1" ht="15" customHeight="1" x14ac:dyDescent="0.2">
      <c r="A261" s="10"/>
      <c r="B261" s="115"/>
      <c r="C261" s="120"/>
      <c r="D261" s="117"/>
      <c r="E261" s="117"/>
      <c r="F261" s="117"/>
      <c r="G261" s="118"/>
      <c r="H261" s="118"/>
      <c r="I261" s="118"/>
      <c r="J261" s="119"/>
      <c r="K261" s="115"/>
      <c r="L261" s="115"/>
      <c r="M261" s="115"/>
      <c r="N261" s="115"/>
      <c r="O261" s="115"/>
      <c r="P261" s="115"/>
      <c r="Q261" s="115"/>
      <c r="R261" s="115"/>
      <c r="S261" s="115"/>
      <c r="T261" s="115"/>
      <c r="U261" s="115"/>
      <c r="V261" s="115"/>
      <c r="W261" s="115"/>
      <c r="X261" s="115"/>
      <c r="Y261" s="115"/>
      <c r="Z261" s="115"/>
      <c r="AA261" s="10"/>
    </row>
    <row r="262" spans="1:27" s="4" customFormat="1" ht="15" customHeight="1" x14ac:dyDescent="0.2">
      <c r="A262" s="10"/>
      <c r="B262" s="115"/>
      <c r="C262" s="120"/>
      <c r="D262" s="117"/>
      <c r="E262" s="117"/>
      <c r="F262" s="117"/>
      <c r="G262" s="118"/>
      <c r="H262" s="118"/>
      <c r="I262" s="118"/>
      <c r="J262" s="119"/>
      <c r="K262" s="115"/>
      <c r="L262" s="115"/>
      <c r="M262" s="115"/>
      <c r="N262" s="115"/>
      <c r="O262" s="115"/>
      <c r="P262" s="115"/>
      <c r="Q262" s="115"/>
      <c r="R262" s="115"/>
      <c r="S262" s="115"/>
      <c r="T262" s="115"/>
      <c r="U262" s="115"/>
      <c r="V262" s="115"/>
      <c r="W262" s="115"/>
      <c r="X262" s="115"/>
      <c r="Y262" s="115"/>
      <c r="Z262" s="115"/>
      <c r="AA262" s="10"/>
    </row>
    <row r="263" spans="1:27" s="4" customFormat="1" ht="15" customHeight="1" x14ac:dyDescent="0.2">
      <c r="A263" s="10"/>
      <c r="B263" s="115"/>
      <c r="C263" s="120"/>
      <c r="D263" s="117"/>
      <c r="E263" s="117"/>
      <c r="F263" s="117"/>
      <c r="G263" s="118"/>
      <c r="H263" s="118"/>
      <c r="I263" s="118"/>
      <c r="J263" s="119"/>
      <c r="K263" s="115"/>
      <c r="L263" s="115"/>
      <c r="M263" s="115"/>
      <c r="N263" s="115"/>
      <c r="O263" s="115"/>
      <c r="P263" s="115"/>
      <c r="Q263" s="115"/>
      <c r="R263" s="115"/>
      <c r="S263" s="115"/>
      <c r="T263" s="115"/>
      <c r="U263" s="115"/>
      <c r="V263" s="115"/>
      <c r="W263" s="115"/>
      <c r="X263" s="115"/>
      <c r="Y263" s="115"/>
      <c r="Z263" s="115"/>
      <c r="AA263" s="10"/>
    </row>
    <row r="264" spans="1:27" s="4" customFormat="1" ht="15" customHeight="1" x14ac:dyDescent="0.2">
      <c r="A264" s="10"/>
      <c r="B264" s="115"/>
      <c r="C264" s="120"/>
      <c r="D264" s="117"/>
      <c r="E264" s="117"/>
      <c r="F264" s="117"/>
      <c r="G264" s="118"/>
      <c r="H264" s="118"/>
      <c r="I264" s="118"/>
      <c r="J264" s="119"/>
      <c r="K264" s="115"/>
      <c r="L264" s="115"/>
      <c r="M264" s="115"/>
      <c r="N264" s="115"/>
      <c r="O264" s="115"/>
      <c r="P264" s="115"/>
      <c r="Q264" s="115"/>
      <c r="R264" s="115"/>
      <c r="S264" s="115"/>
      <c r="T264" s="115"/>
      <c r="U264" s="115"/>
      <c r="V264" s="115"/>
      <c r="W264" s="115"/>
      <c r="X264" s="115"/>
      <c r="Y264" s="115"/>
      <c r="Z264" s="115"/>
      <c r="AA264" s="10"/>
    </row>
    <row r="265" spans="1:27" s="4" customFormat="1" ht="15" customHeight="1" x14ac:dyDescent="0.2">
      <c r="A265" s="10"/>
      <c r="B265" s="115"/>
      <c r="C265" s="120"/>
      <c r="D265" s="117"/>
      <c r="E265" s="117"/>
      <c r="F265" s="117"/>
      <c r="G265" s="118"/>
      <c r="H265" s="118"/>
      <c r="I265" s="118"/>
      <c r="J265" s="119"/>
      <c r="K265" s="115"/>
      <c r="L265" s="115"/>
      <c r="M265" s="115"/>
      <c r="N265" s="115"/>
      <c r="O265" s="115"/>
      <c r="P265" s="115"/>
      <c r="Q265" s="115"/>
      <c r="R265" s="115"/>
      <c r="S265" s="115"/>
      <c r="T265" s="115"/>
      <c r="U265" s="115"/>
      <c r="V265" s="115"/>
      <c r="W265" s="115"/>
      <c r="X265" s="115"/>
      <c r="Y265" s="115"/>
      <c r="Z265" s="115"/>
      <c r="AA265" s="10"/>
    </row>
    <row r="266" spans="1:27" s="4" customFormat="1" ht="15" customHeight="1" x14ac:dyDescent="0.2">
      <c r="A266" s="10"/>
      <c r="B266" s="115"/>
      <c r="C266" s="120"/>
      <c r="D266" s="117"/>
      <c r="E266" s="117"/>
      <c r="F266" s="117"/>
      <c r="G266" s="118"/>
      <c r="H266" s="118"/>
      <c r="I266" s="118"/>
      <c r="J266" s="119"/>
      <c r="K266" s="115"/>
      <c r="L266" s="115"/>
      <c r="M266" s="115"/>
      <c r="N266" s="115"/>
      <c r="O266" s="115"/>
      <c r="P266" s="115"/>
      <c r="Q266" s="115"/>
      <c r="R266" s="115"/>
      <c r="S266" s="115"/>
      <c r="T266" s="115"/>
      <c r="U266" s="115"/>
      <c r="V266" s="115"/>
      <c r="W266" s="115"/>
      <c r="X266" s="115"/>
      <c r="Y266" s="115"/>
      <c r="Z266" s="115"/>
      <c r="AA266" s="10"/>
    </row>
    <row r="267" spans="1:27" s="4" customFormat="1" ht="15" customHeight="1" x14ac:dyDescent="0.2">
      <c r="A267" s="10"/>
      <c r="B267" s="115"/>
      <c r="C267" s="120"/>
      <c r="D267" s="117"/>
      <c r="E267" s="117"/>
      <c r="F267" s="117"/>
      <c r="G267" s="118"/>
      <c r="H267" s="118"/>
      <c r="I267" s="118"/>
      <c r="J267" s="119"/>
      <c r="K267" s="115"/>
      <c r="L267" s="115"/>
      <c r="M267" s="115"/>
      <c r="N267" s="115"/>
      <c r="O267" s="115"/>
      <c r="P267" s="115"/>
      <c r="Q267" s="115"/>
      <c r="R267" s="115"/>
      <c r="S267" s="115"/>
      <c r="T267" s="115"/>
      <c r="U267" s="115"/>
      <c r="V267" s="115"/>
      <c r="W267" s="115"/>
      <c r="X267" s="115"/>
      <c r="Y267" s="115"/>
      <c r="Z267" s="115"/>
      <c r="AA267" s="10"/>
    </row>
    <row r="268" spans="1:27" s="4" customFormat="1" ht="15" customHeight="1" x14ac:dyDescent="0.2">
      <c r="A268" s="10"/>
      <c r="B268" s="115"/>
      <c r="C268" s="120"/>
      <c r="D268" s="117"/>
      <c r="E268" s="117"/>
      <c r="F268" s="117"/>
      <c r="G268" s="118"/>
      <c r="H268" s="118"/>
      <c r="I268" s="118"/>
      <c r="J268" s="119"/>
      <c r="K268" s="115"/>
      <c r="L268" s="115"/>
      <c r="M268" s="115"/>
      <c r="N268" s="115"/>
      <c r="O268" s="115"/>
      <c r="P268" s="115"/>
      <c r="Q268" s="115"/>
      <c r="R268" s="115"/>
      <c r="S268" s="115"/>
      <c r="T268" s="115"/>
      <c r="U268" s="115"/>
      <c r="V268" s="115"/>
      <c r="W268" s="115"/>
      <c r="X268" s="115"/>
      <c r="Y268" s="115"/>
      <c r="Z268" s="115"/>
      <c r="AA268" s="10"/>
    </row>
    <row r="269" spans="1:27" s="4" customFormat="1" ht="15" customHeight="1" x14ac:dyDescent="0.2">
      <c r="A269" s="10"/>
      <c r="B269" s="115"/>
      <c r="C269" s="120"/>
      <c r="D269" s="117"/>
      <c r="E269" s="117"/>
      <c r="F269" s="117"/>
      <c r="G269" s="118"/>
      <c r="H269" s="118"/>
      <c r="I269" s="118"/>
      <c r="J269" s="119"/>
      <c r="K269" s="115"/>
      <c r="L269" s="115"/>
      <c r="M269" s="115"/>
      <c r="N269" s="115"/>
      <c r="O269" s="115"/>
      <c r="P269" s="115"/>
      <c r="Q269" s="115"/>
      <c r="R269" s="115"/>
      <c r="S269" s="115"/>
      <c r="T269" s="115"/>
      <c r="U269" s="115"/>
      <c r="V269" s="115"/>
      <c r="W269" s="115"/>
      <c r="X269" s="115"/>
      <c r="Y269" s="115"/>
      <c r="Z269" s="115"/>
      <c r="AA269" s="10"/>
    </row>
    <row r="270" spans="1:27" s="4" customFormat="1" ht="15" customHeight="1" x14ac:dyDescent="0.2">
      <c r="A270" s="10"/>
      <c r="B270" s="115"/>
      <c r="C270" s="120"/>
      <c r="D270" s="117"/>
      <c r="E270" s="117"/>
      <c r="F270" s="117"/>
      <c r="G270" s="118"/>
      <c r="H270" s="118"/>
      <c r="I270" s="118"/>
      <c r="J270" s="119"/>
      <c r="K270" s="115"/>
      <c r="L270" s="115"/>
      <c r="M270" s="115"/>
      <c r="N270" s="115"/>
      <c r="O270" s="115"/>
      <c r="P270" s="115"/>
      <c r="Q270" s="115"/>
      <c r="R270" s="115"/>
      <c r="S270" s="115"/>
      <c r="T270" s="115"/>
      <c r="U270" s="115"/>
      <c r="V270" s="115"/>
      <c r="W270" s="115"/>
      <c r="X270" s="115"/>
      <c r="Y270" s="115"/>
      <c r="Z270" s="115"/>
      <c r="AA270" s="10"/>
    </row>
    <row r="271" spans="1:27" s="4" customFormat="1" ht="15" customHeight="1" x14ac:dyDescent="0.2">
      <c r="A271" s="10"/>
      <c r="B271" s="115"/>
      <c r="C271" s="120"/>
      <c r="D271" s="117"/>
      <c r="E271" s="117"/>
      <c r="F271" s="117"/>
      <c r="G271" s="118"/>
      <c r="H271" s="118"/>
      <c r="I271" s="118"/>
      <c r="J271" s="119"/>
      <c r="K271" s="115"/>
      <c r="L271" s="115"/>
      <c r="M271" s="115"/>
      <c r="N271" s="115"/>
      <c r="O271" s="115"/>
      <c r="P271" s="115"/>
      <c r="Q271" s="115"/>
      <c r="R271" s="115"/>
      <c r="S271" s="115"/>
      <c r="T271" s="115"/>
      <c r="U271" s="115"/>
      <c r="V271" s="115"/>
      <c r="W271" s="115"/>
      <c r="X271" s="115"/>
      <c r="Y271" s="115"/>
      <c r="Z271" s="115"/>
      <c r="AA271" s="10"/>
    </row>
    <row r="272" spans="1:27" s="4" customFormat="1" ht="15" customHeight="1" x14ac:dyDescent="0.2">
      <c r="A272" s="10"/>
      <c r="B272" s="115"/>
      <c r="C272" s="120"/>
      <c r="D272" s="117"/>
      <c r="E272" s="117"/>
      <c r="F272" s="117"/>
      <c r="G272" s="118"/>
      <c r="H272" s="118"/>
      <c r="I272" s="118"/>
      <c r="J272" s="119"/>
      <c r="K272" s="115"/>
      <c r="L272" s="115"/>
      <c r="M272" s="115"/>
      <c r="N272" s="115"/>
      <c r="O272" s="115"/>
      <c r="P272" s="115"/>
      <c r="Q272" s="115"/>
      <c r="R272" s="115"/>
      <c r="S272" s="115"/>
      <c r="T272" s="115"/>
      <c r="U272" s="115"/>
      <c r="V272" s="115"/>
      <c r="W272" s="115"/>
      <c r="X272" s="115"/>
      <c r="Y272" s="115"/>
      <c r="Z272" s="115"/>
      <c r="AA272" s="10"/>
    </row>
    <row r="273" spans="1:27" s="4" customFormat="1" ht="15" customHeight="1" x14ac:dyDescent="0.2">
      <c r="A273" s="10"/>
      <c r="B273" s="115"/>
      <c r="C273" s="120"/>
      <c r="D273" s="117"/>
      <c r="E273" s="117"/>
      <c r="F273" s="117"/>
      <c r="G273" s="118"/>
      <c r="H273" s="118"/>
      <c r="I273" s="118"/>
      <c r="J273" s="119"/>
      <c r="K273" s="115"/>
      <c r="L273" s="115"/>
      <c r="M273" s="115"/>
      <c r="N273" s="115"/>
      <c r="O273" s="115"/>
      <c r="P273" s="115"/>
      <c r="Q273" s="115"/>
      <c r="R273" s="115"/>
      <c r="S273" s="115"/>
      <c r="T273" s="115"/>
      <c r="U273" s="115"/>
      <c r="V273" s="115"/>
      <c r="W273" s="115"/>
      <c r="X273" s="115"/>
      <c r="Y273" s="115"/>
      <c r="Z273" s="115"/>
      <c r="AA273" s="10"/>
    </row>
    <row r="274" spans="1:27" s="4" customFormat="1" ht="15" customHeight="1" x14ac:dyDescent="0.2">
      <c r="A274" s="10"/>
      <c r="B274" s="115"/>
      <c r="C274" s="120"/>
      <c r="D274" s="117"/>
      <c r="E274" s="117"/>
      <c r="F274" s="117"/>
      <c r="G274" s="118"/>
      <c r="H274" s="118"/>
      <c r="I274" s="118"/>
      <c r="J274" s="119"/>
      <c r="K274" s="115"/>
      <c r="L274" s="115"/>
      <c r="M274" s="115"/>
      <c r="N274" s="115"/>
      <c r="O274" s="115"/>
      <c r="P274" s="115"/>
      <c r="Q274" s="115"/>
      <c r="R274" s="115"/>
      <c r="S274" s="115"/>
      <c r="T274" s="115"/>
      <c r="U274" s="115"/>
      <c r="V274" s="115"/>
      <c r="W274" s="115"/>
      <c r="X274" s="115"/>
      <c r="Y274" s="115"/>
      <c r="Z274" s="115"/>
      <c r="AA274" s="10"/>
    </row>
    <row r="275" spans="1:27" s="4" customFormat="1" ht="15" customHeight="1" x14ac:dyDescent="0.2">
      <c r="A275" s="10"/>
      <c r="B275" s="115"/>
      <c r="C275" s="120"/>
      <c r="D275" s="117"/>
      <c r="E275" s="117"/>
      <c r="F275" s="117"/>
      <c r="G275" s="118"/>
      <c r="H275" s="118"/>
      <c r="I275" s="118"/>
      <c r="J275" s="119"/>
      <c r="K275" s="115"/>
      <c r="L275" s="115"/>
      <c r="M275" s="115"/>
      <c r="N275" s="115"/>
      <c r="O275" s="115"/>
      <c r="P275" s="115"/>
      <c r="Q275" s="115"/>
      <c r="R275" s="115"/>
      <c r="S275" s="115"/>
      <c r="T275" s="115"/>
      <c r="U275" s="115"/>
      <c r="V275" s="115"/>
      <c r="W275" s="115"/>
      <c r="X275" s="115"/>
      <c r="Y275" s="115"/>
      <c r="Z275" s="115"/>
      <c r="AA275" s="10"/>
    </row>
    <row r="276" spans="1:27" s="4" customFormat="1" ht="15" customHeight="1" x14ac:dyDescent="0.2">
      <c r="A276" s="10"/>
      <c r="B276" s="115"/>
      <c r="C276" s="120"/>
      <c r="D276" s="117"/>
      <c r="E276" s="117"/>
      <c r="F276" s="117"/>
      <c r="G276" s="118"/>
      <c r="H276" s="118"/>
      <c r="I276" s="118"/>
      <c r="J276" s="119"/>
      <c r="K276" s="115"/>
      <c r="L276" s="115"/>
      <c r="M276" s="115"/>
      <c r="N276" s="115"/>
      <c r="O276" s="115"/>
      <c r="P276" s="115"/>
      <c r="Q276" s="115"/>
      <c r="R276" s="115"/>
      <c r="S276" s="115"/>
      <c r="T276" s="115"/>
      <c r="U276" s="115"/>
      <c r="V276" s="115"/>
      <c r="W276" s="115"/>
      <c r="X276" s="115"/>
      <c r="Y276" s="115"/>
      <c r="Z276" s="115"/>
      <c r="AA276" s="10"/>
    </row>
    <row r="277" spans="1:27" s="4" customFormat="1" ht="15" customHeight="1" x14ac:dyDescent="0.2">
      <c r="A277" s="10"/>
      <c r="B277" s="115"/>
      <c r="C277" s="120"/>
      <c r="D277" s="117"/>
      <c r="E277" s="117"/>
      <c r="F277" s="117"/>
      <c r="G277" s="118"/>
      <c r="H277" s="118"/>
      <c r="I277" s="118"/>
      <c r="J277" s="119"/>
      <c r="K277" s="115"/>
      <c r="L277" s="115"/>
      <c r="M277" s="115"/>
      <c r="N277" s="115"/>
      <c r="O277" s="115"/>
      <c r="P277" s="115"/>
      <c r="Q277" s="115"/>
      <c r="R277" s="115"/>
      <c r="S277" s="115"/>
      <c r="T277" s="115"/>
      <c r="U277" s="115"/>
      <c r="V277" s="115"/>
      <c r="W277" s="115"/>
      <c r="X277" s="115"/>
      <c r="Y277" s="115"/>
      <c r="Z277" s="115"/>
      <c r="AA277" s="10"/>
    </row>
    <row r="278" spans="1:27" s="4" customFormat="1" ht="15" customHeight="1" x14ac:dyDescent="0.2">
      <c r="A278" s="10"/>
      <c r="B278" s="115"/>
      <c r="C278" s="120"/>
      <c r="D278" s="117"/>
      <c r="E278" s="117"/>
      <c r="F278" s="117"/>
      <c r="G278" s="118"/>
      <c r="H278" s="118"/>
      <c r="I278" s="118"/>
      <c r="J278" s="119"/>
      <c r="K278" s="115"/>
      <c r="L278" s="115"/>
      <c r="M278" s="115"/>
      <c r="N278" s="115"/>
      <c r="O278" s="115"/>
      <c r="P278" s="115"/>
      <c r="Q278" s="115"/>
      <c r="R278" s="115"/>
      <c r="S278" s="115"/>
      <c r="T278" s="115"/>
      <c r="U278" s="115"/>
      <c r="V278" s="115"/>
      <c r="W278" s="115"/>
      <c r="X278" s="115"/>
      <c r="Y278" s="115"/>
      <c r="Z278" s="115"/>
      <c r="AA278" s="10"/>
    </row>
    <row r="279" spans="1:27" s="4" customFormat="1" ht="15" customHeight="1" x14ac:dyDescent="0.2">
      <c r="A279" s="10"/>
      <c r="B279" s="115"/>
      <c r="C279" s="120"/>
      <c r="D279" s="117"/>
      <c r="E279" s="117"/>
      <c r="F279" s="117"/>
      <c r="G279" s="118"/>
      <c r="H279" s="118"/>
      <c r="I279" s="118"/>
      <c r="J279" s="119"/>
      <c r="K279" s="115"/>
      <c r="L279" s="115"/>
      <c r="M279" s="115"/>
      <c r="N279" s="115"/>
      <c r="O279" s="115"/>
      <c r="P279" s="115"/>
      <c r="Q279" s="115"/>
      <c r="R279" s="115"/>
      <c r="S279" s="115"/>
      <c r="T279" s="115"/>
      <c r="U279" s="115"/>
      <c r="V279" s="115"/>
      <c r="W279" s="115"/>
      <c r="X279" s="115"/>
      <c r="Y279" s="115"/>
      <c r="Z279" s="115"/>
      <c r="AA279" s="10"/>
    </row>
    <row r="280" spans="1:27" s="4" customFormat="1" ht="15" customHeight="1" x14ac:dyDescent="0.2">
      <c r="A280" s="10"/>
      <c r="B280" s="115"/>
      <c r="C280" s="120"/>
      <c r="D280" s="117"/>
      <c r="E280" s="117"/>
      <c r="F280" s="117"/>
      <c r="G280" s="118"/>
      <c r="H280" s="118"/>
      <c r="I280" s="118"/>
      <c r="J280" s="119"/>
      <c r="K280" s="115"/>
      <c r="L280" s="115"/>
      <c r="M280" s="115"/>
      <c r="N280" s="115"/>
      <c r="O280" s="115"/>
      <c r="P280" s="115"/>
      <c r="Q280" s="115"/>
      <c r="R280" s="115"/>
      <c r="S280" s="115"/>
      <c r="T280" s="115"/>
      <c r="U280" s="115"/>
      <c r="V280" s="115"/>
      <c r="W280" s="115"/>
      <c r="X280" s="115"/>
      <c r="Y280" s="115"/>
      <c r="Z280" s="115"/>
      <c r="AA280" s="10"/>
    </row>
    <row r="281" spans="1:27" s="4" customFormat="1" ht="15" customHeight="1" x14ac:dyDescent="0.2">
      <c r="A281" s="10"/>
      <c r="B281" s="115"/>
      <c r="C281" s="120"/>
      <c r="D281" s="117"/>
      <c r="E281" s="117"/>
      <c r="F281" s="117"/>
      <c r="G281" s="118"/>
      <c r="H281" s="118"/>
      <c r="I281" s="118"/>
      <c r="J281" s="119"/>
      <c r="K281" s="115"/>
      <c r="L281" s="115"/>
      <c r="M281" s="115"/>
      <c r="N281" s="115"/>
      <c r="O281" s="115"/>
      <c r="P281" s="115"/>
      <c r="Q281" s="115"/>
      <c r="R281" s="115"/>
      <c r="S281" s="115"/>
      <c r="T281" s="115"/>
      <c r="U281" s="115"/>
      <c r="V281" s="115"/>
      <c r="W281" s="115"/>
      <c r="X281" s="115"/>
      <c r="Y281" s="115"/>
      <c r="Z281" s="115"/>
      <c r="AA281" s="10"/>
    </row>
    <row r="282" spans="1:27" s="4" customFormat="1" ht="15" customHeight="1" x14ac:dyDescent="0.2">
      <c r="A282" s="10"/>
      <c r="B282" s="115"/>
      <c r="C282" s="120"/>
      <c r="D282" s="117"/>
      <c r="E282" s="117"/>
      <c r="F282" s="117"/>
      <c r="G282" s="118"/>
      <c r="H282" s="118"/>
      <c r="I282" s="118"/>
      <c r="J282" s="119"/>
      <c r="K282" s="115"/>
      <c r="L282" s="115"/>
      <c r="M282" s="115"/>
      <c r="N282" s="115"/>
      <c r="O282" s="115"/>
      <c r="P282" s="115"/>
      <c r="Q282" s="115"/>
      <c r="R282" s="115"/>
      <c r="S282" s="115"/>
      <c r="T282" s="115"/>
      <c r="U282" s="115"/>
      <c r="V282" s="115"/>
      <c r="W282" s="115"/>
      <c r="X282" s="115"/>
      <c r="Y282" s="115"/>
      <c r="Z282" s="115"/>
      <c r="AA282" s="10"/>
    </row>
    <row r="283" spans="1:27" s="4" customFormat="1" ht="15" customHeight="1" x14ac:dyDescent="0.2">
      <c r="A283" s="10"/>
      <c r="B283" s="115"/>
      <c r="C283" s="120"/>
      <c r="D283" s="117"/>
      <c r="E283" s="117"/>
      <c r="F283" s="117"/>
      <c r="G283" s="118"/>
      <c r="H283" s="118"/>
      <c r="I283" s="118"/>
      <c r="J283" s="119"/>
      <c r="K283" s="115"/>
      <c r="L283" s="115"/>
      <c r="M283" s="115"/>
      <c r="N283" s="115"/>
      <c r="O283" s="115"/>
      <c r="P283" s="115"/>
      <c r="Q283" s="115"/>
      <c r="R283" s="115"/>
      <c r="S283" s="115"/>
      <c r="T283" s="115"/>
      <c r="U283" s="115"/>
      <c r="V283" s="115"/>
      <c r="W283" s="115"/>
      <c r="X283" s="115"/>
      <c r="Y283" s="115"/>
      <c r="Z283" s="115"/>
      <c r="AA283" s="10"/>
    </row>
    <row r="284" spans="1:27" s="4" customFormat="1" ht="15" customHeight="1" x14ac:dyDescent="0.2">
      <c r="A284" s="10"/>
      <c r="B284" s="115"/>
      <c r="C284" s="120"/>
      <c r="D284" s="117"/>
      <c r="E284" s="117"/>
      <c r="F284" s="117"/>
      <c r="G284" s="118"/>
      <c r="H284" s="118"/>
      <c r="I284" s="118"/>
      <c r="J284" s="119"/>
      <c r="K284" s="115"/>
      <c r="L284" s="115"/>
      <c r="M284" s="115"/>
      <c r="N284" s="115"/>
      <c r="O284" s="115"/>
      <c r="P284" s="115"/>
      <c r="Q284" s="115"/>
      <c r="R284" s="115"/>
      <c r="S284" s="115"/>
      <c r="T284" s="115"/>
      <c r="U284" s="115"/>
      <c r="V284" s="115"/>
      <c r="W284" s="115"/>
      <c r="X284" s="115"/>
      <c r="Y284" s="115"/>
      <c r="Z284" s="115"/>
      <c r="AA284" s="10"/>
    </row>
    <row r="285" spans="1:27" s="4" customFormat="1" ht="15" customHeight="1" x14ac:dyDescent="0.2">
      <c r="A285" s="10"/>
      <c r="B285" s="115"/>
      <c r="C285" s="120"/>
      <c r="D285" s="117"/>
      <c r="E285" s="117"/>
      <c r="F285" s="117"/>
      <c r="G285" s="118"/>
      <c r="H285" s="118"/>
      <c r="I285" s="118"/>
      <c r="J285" s="119"/>
      <c r="K285" s="115"/>
      <c r="L285" s="115"/>
      <c r="M285" s="115"/>
      <c r="N285" s="115"/>
      <c r="O285" s="115"/>
      <c r="P285" s="115"/>
      <c r="Q285" s="115"/>
      <c r="R285" s="115"/>
      <c r="S285" s="115"/>
      <c r="T285" s="115"/>
      <c r="U285" s="115"/>
      <c r="V285" s="115"/>
      <c r="W285" s="115"/>
      <c r="X285" s="115"/>
      <c r="Y285" s="115"/>
      <c r="Z285" s="115"/>
      <c r="AA285" s="10"/>
    </row>
    <row r="286" spans="1:27" s="4" customFormat="1" ht="15" customHeight="1" x14ac:dyDescent="0.2">
      <c r="A286" s="10"/>
      <c r="B286" s="115"/>
      <c r="C286" s="120"/>
      <c r="D286" s="117"/>
      <c r="E286" s="117"/>
      <c r="F286" s="117"/>
      <c r="G286" s="118"/>
      <c r="H286" s="118"/>
      <c r="I286" s="118"/>
      <c r="J286" s="119"/>
      <c r="K286" s="115"/>
      <c r="L286" s="115"/>
      <c r="M286" s="115"/>
      <c r="N286" s="115"/>
      <c r="O286" s="115"/>
      <c r="P286" s="115"/>
      <c r="Q286" s="115"/>
      <c r="R286" s="115"/>
      <c r="S286" s="115"/>
      <c r="T286" s="115"/>
      <c r="U286" s="115"/>
      <c r="V286" s="115"/>
      <c r="W286" s="115"/>
      <c r="X286" s="115"/>
      <c r="Y286" s="115"/>
      <c r="Z286" s="115"/>
      <c r="AA286" s="10"/>
    </row>
    <row r="287" spans="1:27" s="4" customFormat="1" ht="15" customHeight="1" x14ac:dyDescent="0.2">
      <c r="A287" s="10"/>
      <c r="B287" s="115"/>
      <c r="C287" s="120"/>
      <c r="D287" s="117"/>
      <c r="E287" s="117"/>
      <c r="F287" s="117"/>
      <c r="G287" s="118"/>
      <c r="H287" s="118"/>
      <c r="I287" s="118"/>
      <c r="J287" s="119"/>
      <c r="K287" s="115"/>
      <c r="L287" s="115"/>
      <c r="M287" s="115"/>
      <c r="N287" s="115"/>
      <c r="O287" s="115"/>
      <c r="P287" s="115"/>
      <c r="Q287" s="115"/>
      <c r="R287" s="115"/>
      <c r="S287" s="115"/>
      <c r="T287" s="115"/>
      <c r="U287" s="115"/>
      <c r="V287" s="115"/>
      <c r="W287" s="115"/>
      <c r="X287" s="115"/>
      <c r="Y287" s="115"/>
      <c r="Z287" s="115"/>
      <c r="AA287" s="10"/>
    </row>
    <row r="288" spans="1:27" s="4" customFormat="1" ht="15" customHeight="1" x14ac:dyDescent="0.2">
      <c r="A288" s="10"/>
      <c r="B288" s="115"/>
      <c r="C288" s="120"/>
      <c r="D288" s="117"/>
      <c r="E288" s="117"/>
      <c r="F288" s="117"/>
      <c r="G288" s="118"/>
      <c r="H288" s="118"/>
      <c r="I288" s="118"/>
      <c r="J288" s="119"/>
      <c r="K288" s="115"/>
      <c r="L288" s="115"/>
      <c r="M288" s="115"/>
      <c r="N288" s="115"/>
      <c r="O288" s="115"/>
      <c r="P288" s="115"/>
      <c r="Q288" s="115"/>
      <c r="R288" s="115"/>
      <c r="S288" s="115"/>
      <c r="T288" s="115"/>
      <c r="U288" s="115"/>
      <c r="V288" s="115"/>
      <c r="W288" s="115"/>
      <c r="X288" s="115"/>
      <c r="Y288" s="115"/>
      <c r="Z288" s="115"/>
      <c r="AA288" s="10"/>
    </row>
    <row r="289" spans="1:27" s="4" customFormat="1" ht="15" customHeight="1" x14ac:dyDescent="0.2">
      <c r="A289" s="10"/>
      <c r="B289" s="115"/>
      <c r="C289" s="120"/>
      <c r="D289" s="117"/>
      <c r="E289" s="117"/>
      <c r="F289" s="117"/>
      <c r="G289" s="118"/>
      <c r="H289" s="118"/>
      <c r="I289" s="118"/>
      <c r="J289" s="119"/>
      <c r="K289" s="115"/>
      <c r="L289" s="115"/>
      <c r="M289" s="115"/>
      <c r="N289" s="115"/>
      <c r="O289" s="115"/>
      <c r="P289" s="115"/>
      <c r="Q289" s="115"/>
      <c r="R289" s="115"/>
      <c r="S289" s="115"/>
      <c r="T289" s="115"/>
      <c r="U289" s="115"/>
      <c r="V289" s="115"/>
      <c r="W289" s="115"/>
      <c r="X289" s="115"/>
      <c r="Y289" s="115"/>
      <c r="Z289" s="115"/>
      <c r="AA289" s="10"/>
    </row>
    <row r="290" spans="1:27" s="4" customFormat="1" ht="15" customHeight="1" x14ac:dyDescent="0.2">
      <c r="A290" s="10"/>
      <c r="B290" s="115"/>
      <c r="C290" s="120"/>
      <c r="D290" s="117"/>
      <c r="E290" s="117"/>
      <c r="F290" s="117"/>
      <c r="G290" s="118"/>
      <c r="H290" s="118"/>
      <c r="I290" s="118"/>
      <c r="J290" s="119"/>
      <c r="K290" s="115"/>
      <c r="L290" s="115"/>
      <c r="M290" s="115"/>
      <c r="N290" s="115"/>
      <c r="O290" s="115"/>
      <c r="P290" s="115"/>
      <c r="Q290" s="115"/>
      <c r="R290" s="115"/>
      <c r="S290" s="115"/>
      <c r="T290" s="115"/>
      <c r="U290" s="115"/>
      <c r="V290" s="115"/>
      <c r="W290" s="115"/>
      <c r="X290" s="115"/>
      <c r="Y290" s="115"/>
      <c r="Z290" s="115"/>
      <c r="AA290" s="10"/>
    </row>
    <row r="291" spans="1:27" s="4" customFormat="1" ht="15" customHeight="1" x14ac:dyDescent="0.2">
      <c r="A291" s="10"/>
      <c r="B291" s="115"/>
      <c r="C291" s="120"/>
      <c r="D291" s="117"/>
      <c r="E291" s="117"/>
      <c r="F291" s="117"/>
      <c r="G291" s="118"/>
      <c r="H291" s="118"/>
      <c r="I291" s="118"/>
      <c r="J291" s="119"/>
      <c r="K291" s="115"/>
      <c r="L291" s="115"/>
      <c r="M291" s="115"/>
      <c r="N291" s="115"/>
      <c r="O291" s="115"/>
      <c r="P291" s="115"/>
      <c r="Q291" s="115"/>
      <c r="R291" s="115"/>
      <c r="S291" s="115"/>
      <c r="T291" s="115"/>
      <c r="U291" s="115"/>
      <c r="V291" s="115"/>
      <c r="W291" s="115"/>
      <c r="X291" s="115"/>
      <c r="Y291" s="115"/>
      <c r="Z291" s="115"/>
      <c r="AA291" s="10"/>
    </row>
    <row r="292" spans="1:27" s="4" customFormat="1" ht="15" customHeight="1" x14ac:dyDescent="0.2">
      <c r="A292" s="10"/>
      <c r="B292" s="115"/>
      <c r="C292" s="120"/>
      <c r="D292" s="117"/>
      <c r="E292" s="117"/>
      <c r="F292" s="117"/>
      <c r="G292" s="118"/>
      <c r="H292" s="118"/>
      <c r="I292" s="118"/>
      <c r="J292" s="119"/>
      <c r="K292" s="115"/>
      <c r="L292" s="115"/>
      <c r="M292" s="115"/>
      <c r="N292" s="115"/>
      <c r="O292" s="115"/>
      <c r="P292" s="115"/>
      <c r="Q292" s="115"/>
      <c r="R292" s="115"/>
      <c r="S292" s="115"/>
      <c r="T292" s="115"/>
      <c r="U292" s="115"/>
      <c r="V292" s="115"/>
      <c r="W292" s="115"/>
      <c r="X292" s="115"/>
      <c r="Y292" s="115"/>
      <c r="Z292" s="115"/>
      <c r="AA292" s="10"/>
    </row>
    <row r="293" spans="1:27" s="4" customFormat="1" ht="15" customHeight="1" x14ac:dyDescent="0.2">
      <c r="A293" s="10"/>
      <c r="B293" s="115"/>
      <c r="C293" s="120"/>
      <c r="D293" s="117"/>
      <c r="E293" s="117"/>
      <c r="F293" s="117"/>
      <c r="G293" s="118"/>
      <c r="H293" s="118"/>
      <c r="I293" s="118"/>
      <c r="J293" s="119"/>
      <c r="K293" s="115"/>
      <c r="L293" s="115"/>
      <c r="M293" s="115"/>
      <c r="N293" s="115"/>
      <c r="O293" s="115"/>
      <c r="P293" s="115"/>
      <c r="Q293" s="115"/>
      <c r="R293" s="115"/>
      <c r="S293" s="115"/>
      <c r="T293" s="115"/>
      <c r="U293" s="115"/>
      <c r="V293" s="115"/>
      <c r="W293" s="115"/>
      <c r="X293" s="115"/>
      <c r="Y293" s="115"/>
      <c r="Z293" s="115"/>
      <c r="AA293" s="10"/>
    </row>
    <row r="294" spans="1:27" s="4" customFormat="1" ht="15" customHeight="1" x14ac:dyDescent="0.2">
      <c r="A294" s="10"/>
      <c r="B294" s="115"/>
      <c r="C294" s="120"/>
      <c r="D294" s="117"/>
      <c r="E294" s="117"/>
      <c r="F294" s="117"/>
      <c r="G294" s="118"/>
      <c r="H294" s="118"/>
      <c r="I294" s="118"/>
      <c r="J294" s="119"/>
      <c r="K294" s="115"/>
      <c r="L294" s="115"/>
      <c r="M294" s="115"/>
      <c r="N294" s="115"/>
      <c r="O294" s="115"/>
      <c r="P294" s="115"/>
      <c r="Q294" s="115"/>
      <c r="R294" s="115"/>
      <c r="S294" s="115"/>
      <c r="T294" s="115"/>
      <c r="U294" s="115"/>
      <c r="V294" s="115"/>
      <c r="W294" s="115"/>
      <c r="X294" s="115"/>
      <c r="Y294" s="115"/>
      <c r="Z294" s="115"/>
      <c r="AA294" s="10"/>
    </row>
    <row r="295" spans="1:27" s="4" customFormat="1" ht="15" customHeight="1" x14ac:dyDescent="0.2">
      <c r="A295" s="10"/>
      <c r="B295" s="115"/>
      <c r="C295" s="120"/>
      <c r="D295" s="117"/>
      <c r="E295" s="117"/>
      <c r="F295" s="117"/>
      <c r="G295" s="118"/>
      <c r="H295" s="118"/>
      <c r="I295" s="118"/>
      <c r="J295" s="119"/>
      <c r="K295" s="115"/>
      <c r="L295" s="115"/>
      <c r="M295" s="115"/>
      <c r="N295" s="115"/>
      <c r="O295" s="115"/>
      <c r="P295" s="115"/>
      <c r="Q295" s="115"/>
      <c r="R295" s="115"/>
      <c r="S295" s="115"/>
      <c r="T295" s="115"/>
      <c r="U295" s="115"/>
      <c r="V295" s="115"/>
      <c r="W295" s="115"/>
      <c r="X295" s="115"/>
      <c r="Y295" s="115"/>
      <c r="Z295" s="115"/>
      <c r="AA295" s="10"/>
    </row>
    <row r="296" spans="1:27" s="4" customFormat="1" ht="15" customHeight="1" x14ac:dyDescent="0.2">
      <c r="A296" s="10"/>
      <c r="B296" s="115"/>
      <c r="C296" s="120"/>
      <c r="D296" s="117"/>
      <c r="E296" s="117"/>
      <c r="F296" s="117"/>
      <c r="G296" s="118"/>
      <c r="H296" s="118"/>
      <c r="I296" s="118"/>
      <c r="J296" s="119"/>
      <c r="K296" s="115"/>
      <c r="L296" s="115"/>
      <c r="M296" s="115"/>
      <c r="N296" s="115"/>
      <c r="O296" s="115"/>
      <c r="P296" s="115"/>
      <c r="Q296" s="115"/>
      <c r="R296" s="115"/>
      <c r="S296" s="115"/>
      <c r="T296" s="115"/>
      <c r="U296" s="115"/>
      <c r="V296" s="115"/>
      <c r="W296" s="115"/>
      <c r="X296" s="115"/>
      <c r="Y296" s="115"/>
      <c r="Z296" s="115"/>
      <c r="AA296" s="10"/>
    </row>
    <row r="297" spans="1:27" s="4" customFormat="1" ht="15" customHeight="1" x14ac:dyDescent="0.2">
      <c r="A297" s="10"/>
      <c r="B297" s="115"/>
      <c r="C297" s="120"/>
      <c r="D297" s="117"/>
      <c r="E297" s="117"/>
      <c r="F297" s="117"/>
      <c r="G297" s="118"/>
      <c r="H297" s="118"/>
      <c r="I297" s="118"/>
      <c r="J297" s="119"/>
      <c r="K297" s="115"/>
      <c r="L297" s="115"/>
      <c r="M297" s="115"/>
      <c r="N297" s="115"/>
      <c r="O297" s="115"/>
      <c r="P297" s="115"/>
      <c r="Q297" s="115"/>
      <c r="R297" s="115"/>
      <c r="S297" s="115"/>
      <c r="T297" s="115"/>
      <c r="U297" s="115"/>
      <c r="V297" s="115"/>
      <c r="W297" s="115"/>
      <c r="X297" s="115"/>
      <c r="Y297" s="115"/>
      <c r="Z297" s="115"/>
      <c r="AA297" s="10"/>
    </row>
    <row r="298" spans="1:27" s="4" customFormat="1" ht="15" customHeight="1" x14ac:dyDescent="0.2">
      <c r="A298" s="10"/>
      <c r="B298" s="115"/>
      <c r="C298" s="120"/>
      <c r="D298" s="117"/>
      <c r="E298" s="117"/>
      <c r="F298" s="117"/>
      <c r="G298" s="118"/>
      <c r="H298" s="118"/>
      <c r="I298" s="118"/>
      <c r="J298" s="119"/>
      <c r="K298" s="115"/>
      <c r="L298" s="115"/>
      <c r="M298" s="115"/>
      <c r="N298" s="115"/>
      <c r="O298" s="115"/>
      <c r="P298" s="115"/>
      <c r="Q298" s="115"/>
      <c r="R298" s="115"/>
      <c r="S298" s="115"/>
      <c r="T298" s="115"/>
      <c r="U298" s="115"/>
      <c r="V298" s="115"/>
      <c r="W298" s="115"/>
      <c r="X298" s="115"/>
      <c r="Y298" s="115"/>
      <c r="Z298" s="115"/>
      <c r="AA298" s="10"/>
    </row>
    <row r="299" spans="1:27" s="4" customFormat="1" ht="15" customHeight="1" x14ac:dyDescent="0.2">
      <c r="A299" s="10"/>
      <c r="B299" s="115"/>
      <c r="C299" s="120"/>
      <c r="D299" s="117"/>
      <c r="E299" s="117"/>
      <c r="F299" s="117"/>
      <c r="G299" s="118"/>
      <c r="H299" s="118"/>
      <c r="I299" s="118"/>
      <c r="J299" s="119"/>
      <c r="K299" s="115"/>
      <c r="L299" s="115"/>
      <c r="M299" s="115"/>
      <c r="N299" s="115"/>
      <c r="O299" s="115"/>
      <c r="P299" s="115"/>
      <c r="Q299" s="115"/>
      <c r="R299" s="115"/>
      <c r="S299" s="115"/>
      <c r="T299" s="115"/>
      <c r="U299" s="115"/>
      <c r="V299" s="115"/>
      <c r="W299" s="115"/>
      <c r="X299" s="115"/>
      <c r="Y299" s="115"/>
      <c r="Z299" s="115"/>
      <c r="AA299" s="10"/>
    </row>
    <row r="300" spans="1:27" s="4" customFormat="1" ht="15" customHeight="1" x14ac:dyDescent="0.2">
      <c r="A300" s="10"/>
      <c r="B300" s="115"/>
      <c r="C300" s="120"/>
      <c r="D300" s="117"/>
      <c r="E300" s="117"/>
      <c r="F300" s="117"/>
      <c r="G300" s="118"/>
      <c r="H300" s="118"/>
      <c r="I300" s="118"/>
      <c r="J300" s="119"/>
      <c r="K300" s="115"/>
      <c r="L300" s="115"/>
      <c r="M300" s="115"/>
      <c r="N300" s="115"/>
      <c r="O300" s="115"/>
      <c r="P300" s="115"/>
      <c r="Q300" s="115"/>
      <c r="R300" s="115"/>
      <c r="S300" s="115"/>
      <c r="T300" s="115"/>
      <c r="U300" s="115"/>
      <c r="V300" s="115"/>
      <c r="W300" s="115"/>
      <c r="X300" s="115"/>
      <c r="Y300" s="115"/>
      <c r="Z300" s="115"/>
      <c r="AA300" s="10"/>
    </row>
    <row r="301" spans="1:27" s="4" customFormat="1" ht="15" customHeight="1" x14ac:dyDescent="0.2">
      <c r="A301" s="10"/>
      <c r="B301" s="115"/>
      <c r="C301" s="120"/>
      <c r="D301" s="117"/>
      <c r="E301" s="117"/>
      <c r="F301" s="117"/>
      <c r="G301" s="118"/>
      <c r="H301" s="118"/>
      <c r="I301" s="118"/>
      <c r="J301" s="119"/>
      <c r="K301" s="115"/>
      <c r="L301" s="115"/>
      <c r="M301" s="115"/>
      <c r="N301" s="115"/>
      <c r="O301" s="115"/>
      <c r="P301" s="115"/>
      <c r="Q301" s="115"/>
      <c r="R301" s="115"/>
      <c r="S301" s="115"/>
      <c r="T301" s="115"/>
      <c r="U301" s="115"/>
      <c r="V301" s="115"/>
      <c r="W301" s="115"/>
      <c r="X301" s="115"/>
      <c r="Y301" s="115"/>
      <c r="Z301" s="115"/>
      <c r="AA301" s="10"/>
    </row>
    <row r="302" spans="1:27" s="4" customFormat="1" ht="15" customHeight="1" x14ac:dyDescent="0.2">
      <c r="A302" s="10"/>
      <c r="B302" s="115"/>
      <c r="C302" s="120"/>
      <c r="D302" s="117"/>
      <c r="E302" s="117"/>
      <c r="F302" s="117"/>
      <c r="G302" s="118"/>
      <c r="H302" s="118"/>
      <c r="I302" s="118"/>
      <c r="J302" s="119"/>
      <c r="K302" s="115"/>
      <c r="L302" s="115"/>
      <c r="M302" s="115"/>
      <c r="N302" s="115"/>
      <c r="O302" s="115"/>
      <c r="P302" s="115"/>
      <c r="Q302" s="115"/>
      <c r="R302" s="115"/>
      <c r="S302" s="115"/>
      <c r="T302" s="115"/>
      <c r="U302" s="115"/>
      <c r="V302" s="115"/>
      <c r="W302" s="115"/>
      <c r="X302" s="115"/>
      <c r="Y302" s="115"/>
      <c r="Z302" s="115"/>
      <c r="AA302" s="10"/>
    </row>
    <row r="303" spans="1:27" s="4" customFormat="1" ht="15" customHeight="1" x14ac:dyDescent="0.2">
      <c r="A303" s="10"/>
      <c r="B303" s="115"/>
      <c r="C303" s="120"/>
      <c r="D303" s="117"/>
      <c r="E303" s="117"/>
      <c r="F303" s="117"/>
      <c r="G303" s="118"/>
      <c r="H303" s="118"/>
      <c r="I303" s="118"/>
      <c r="J303" s="119"/>
      <c r="K303" s="115"/>
      <c r="L303" s="115"/>
      <c r="M303" s="115"/>
      <c r="N303" s="115"/>
      <c r="O303" s="115"/>
      <c r="P303" s="115"/>
      <c r="Q303" s="115"/>
      <c r="R303" s="115"/>
      <c r="S303" s="115"/>
      <c r="T303" s="115"/>
      <c r="U303" s="115"/>
      <c r="V303" s="115"/>
      <c r="W303" s="115"/>
      <c r="X303" s="115"/>
      <c r="Y303" s="115"/>
      <c r="Z303" s="115"/>
      <c r="AA303" s="10"/>
    </row>
    <row r="304" spans="1:27" s="4" customFormat="1" ht="15" customHeight="1" x14ac:dyDescent="0.2">
      <c r="A304" s="10"/>
      <c r="B304" s="115"/>
      <c r="C304" s="120"/>
      <c r="D304" s="117"/>
      <c r="E304" s="117"/>
      <c r="F304" s="117"/>
      <c r="G304" s="118"/>
      <c r="H304" s="118"/>
      <c r="I304" s="118"/>
      <c r="J304" s="119"/>
      <c r="K304" s="115"/>
      <c r="L304" s="115"/>
      <c r="M304" s="115"/>
      <c r="N304" s="115"/>
      <c r="O304" s="115"/>
      <c r="P304" s="115"/>
      <c r="Q304" s="115"/>
      <c r="R304" s="115"/>
      <c r="S304" s="115"/>
      <c r="T304" s="115"/>
      <c r="U304" s="115"/>
      <c r="V304" s="115"/>
      <c r="W304" s="115"/>
      <c r="X304" s="115"/>
      <c r="Y304" s="115"/>
      <c r="Z304" s="115"/>
      <c r="AA304" s="10"/>
    </row>
    <row r="305" spans="1:27" s="4" customFormat="1" ht="15" customHeight="1" x14ac:dyDescent="0.2">
      <c r="A305" s="10"/>
      <c r="B305" s="115"/>
      <c r="C305" s="120"/>
      <c r="D305" s="117"/>
      <c r="E305" s="117"/>
      <c r="F305" s="117"/>
      <c r="G305" s="118"/>
      <c r="H305" s="118"/>
      <c r="I305" s="118"/>
      <c r="J305" s="119"/>
      <c r="K305" s="115"/>
      <c r="L305" s="115"/>
      <c r="M305" s="115"/>
      <c r="N305" s="115"/>
      <c r="O305" s="115"/>
      <c r="P305" s="115"/>
      <c r="Q305" s="115"/>
      <c r="R305" s="115"/>
      <c r="S305" s="115"/>
      <c r="T305" s="115"/>
      <c r="U305" s="115"/>
      <c r="V305" s="115"/>
      <c r="W305" s="115"/>
      <c r="X305" s="115"/>
      <c r="Y305" s="115"/>
      <c r="Z305" s="115"/>
      <c r="AA305" s="10"/>
    </row>
    <row r="306" spans="1:27" s="4" customFormat="1" ht="15" customHeight="1" x14ac:dyDescent="0.2">
      <c r="A306" s="10"/>
      <c r="B306" s="115"/>
      <c r="C306" s="120"/>
      <c r="D306" s="117"/>
      <c r="E306" s="117"/>
      <c r="F306" s="117"/>
      <c r="G306" s="118"/>
      <c r="H306" s="118"/>
      <c r="I306" s="118"/>
      <c r="J306" s="119"/>
      <c r="K306" s="115"/>
      <c r="L306" s="115"/>
      <c r="M306" s="115"/>
      <c r="N306" s="115"/>
      <c r="O306" s="115"/>
      <c r="P306" s="115"/>
      <c r="Q306" s="115"/>
      <c r="R306" s="115"/>
      <c r="S306" s="115"/>
      <c r="T306" s="115"/>
      <c r="U306" s="115"/>
      <c r="V306" s="115"/>
      <c r="W306" s="115"/>
      <c r="X306" s="115"/>
      <c r="Y306" s="115"/>
      <c r="Z306" s="115"/>
      <c r="AA306" s="10"/>
    </row>
    <row r="307" spans="1:27" s="4" customFormat="1" ht="15" customHeight="1" x14ac:dyDescent="0.2">
      <c r="A307" s="10"/>
      <c r="B307" s="115"/>
      <c r="C307" s="120"/>
      <c r="D307" s="117"/>
      <c r="E307" s="117"/>
      <c r="F307" s="117"/>
      <c r="G307" s="118"/>
      <c r="H307" s="118"/>
      <c r="I307" s="118"/>
      <c r="J307" s="119"/>
      <c r="K307" s="115"/>
      <c r="L307" s="115"/>
      <c r="M307" s="115"/>
      <c r="N307" s="115"/>
      <c r="O307" s="115"/>
      <c r="P307" s="115"/>
      <c r="Q307" s="115"/>
      <c r="R307" s="115"/>
      <c r="S307" s="115"/>
      <c r="T307" s="115"/>
      <c r="U307" s="115"/>
      <c r="V307" s="115"/>
      <c r="W307" s="115"/>
      <c r="X307" s="115"/>
      <c r="Y307" s="115"/>
      <c r="Z307" s="115"/>
      <c r="AA307" s="10"/>
    </row>
    <row r="308" spans="1:27" s="4" customFormat="1" ht="15" customHeight="1" x14ac:dyDescent="0.2">
      <c r="A308" s="10"/>
      <c r="B308" s="115"/>
      <c r="C308" s="120"/>
      <c r="D308" s="117"/>
      <c r="E308" s="117"/>
      <c r="F308" s="117"/>
      <c r="G308" s="118"/>
      <c r="H308" s="118"/>
      <c r="I308" s="118"/>
      <c r="J308" s="119"/>
      <c r="K308" s="115"/>
      <c r="L308" s="115"/>
      <c r="M308" s="115"/>
      <c r="N308" s="115"/>
      <c r="O308" s="115"/>
      <c r="P308" s="115"/>
      <c r="Q308" s="115"/>
      <c r="R308" s="115"/>
      <c r="S308" s="115"/>
      <c r="T308" s="115"/>
      <c r="U308" s="115"/>
      <c r="V308" s="115"/>
      <c r="W308" s="115"/>
      <c r="X308" s="115"/>
      <c r="Y308" s="115"/>
      <c r="Z308" s="115"/>
      <c r="AA308" s="10"/>
    </row>
    <row r="309" spans="1:27" s="4" customFormat="1" ht="15" customHeight="1" x14ac:dyDescent="0.2">
      <c r="A309" s="10"/>
      <c r="B309" s="115"/>
      <c r="C309" s="120"/>
      <c r="D309" s="117"/>
      <c r="E309" s="117"/>
      <c r="F309" s="117"/>
      <c r="G309" s="118"/>
      <c r="H309" s="118"/>
      <c r="I309" s="118"/>
      <c r="J309" s="119"/>
      <c r="K309" s="115"/>
      <c r="L309" s="115"/>
      <c r="M309" s="115"/>
      <c r="N309" s="115"/>
      <c r="O309" s="115"/>
      <c r="P309" s="115"/>
      <c r="Q309" s="115"/>
      <c r="R309" s="115"/>
      <c r="S309" s="115"/>
      <c r="T309" s="115"/>
      <c r="U309" s="115"/>
      <c r="V309" s="115"/>
      <c r="W309" s="115"/>
      <c r="X309" s="115"/>
      <c r="Y309" s="115"/>
      <c r="Z309" s="115"/>
      <c r="AA309" s="10"/>
    </row>
    <row r="310" spans="1:27" s="4" customFormat="1" ht="15" customHeight="1" x14ac:dyDescent="0.2">
      <c r="A310" s="10"/>
      <c r="B310" s="115"/>
      <c r="C310" s="120"/>
      <c r="D310" s="117"/>
      <c r="E310" s="117"/>
      <c r="F310" s="117"/>
      <c r="G310" s="118"/>
      <c r="H310" s="118"/>
      <c r="I310" s="118"/>
      <c r="J310" s="119"/>
      <c r="K310" s="115"/>
      <c r="L310" s="115"/>
      <c r="M310" s="115"/>
      <c r="N310" s="115"/>
      <c r="O310" s="115"/>
      <c r="P310" s="115"/>
      <c r="Q310" s="115"/>
      <c r="R310" s="115"/>
      <c r="S310" s="115"/>
      <c r="T310" s="115"/>
      <c r="U310" s="115"/>
      <c r="V310" s="115"/>
      <c r="W310" s="115"/>
      <c r="X310" s="115"/>
      <c r="Y310" s="115"/>
      <c r="Z310" s="115"/>
      <c r="AA310" s="10"/>
    </row>
    <row r="311" spans="1:27" s="4" customFormat="1" ht="15" customHeight="1" x14ac:dyDescent="0.2">
      <c r="A311" s="10"/>
      <c r="B311" s="115"/>
      <c r="C311" s="120"/>
      <c r="D311" s="117"/>
      <c r="E311" s="117"/>
      <c r="F311" s="117"/>
      <c r="G311" s="118"/>
      <c r="H311" s="118"/>
      <c r="I311" s="118"/>
      <c r="J311" s="119"/>
      <c r="K311" s="115"/>
      <c r="L311" s="115"/>
      <c r="M311" s="115"/>
      <c r="N311" s="115"/>
      <c r="O311" s="115"/>
      <c r="P311" s="115"/>
      <c r="Q311" s="115"/>
      <c r="R311" s="115"/>
      <c r="S311" s="115"/>
      <c r="T311" s="115"/>
      <c r="U311" s="115"/>
      <c r="V311" s="115"/>
      <c r="W311" s="115"/>
      <c r="X311" s="115"/>
      <c r="Y311" s="115"/>
      <c r="Z311" s="115"/>
      <c r="AA311" s="10"/>
    </row>
    <row r="312" spans="1:27" s="4" customFormat="1" ht="15" customHeight="1" x14ac:dyDescent="0.2">
      <c r="A312" s="10"/>
      <c r="B312" s="115"/>
      <c r="C312" s="120"/>
      <c r="D312" s="117"/>
      <c r="E312" s="117"/>
      <c r="F312" s="117"/>
      <c r="G312" s="118"/>
      <c r="H312" s="118"/>
      <c r="I312" s="118"/>
      <c r="J312" s="119"/>
      <c r="K312" s="115"/>
      <c r="L312" s="115"/>
      <c r="M312" s="115"/>
      <c r="N312" s="115"/>
      <c r="O312" s="115"/>
      <c r="P312" s="115"/>
      <c r="Q312" s="115"/>
      <c r="R312" s="115"/>
      <c r="S312" s="115"/>
      <c r="T312" s="115"/>
      <c r="U312" s="115"/>
      <c r="V312" s="115"/>
      <c r="W312" s="115"/>
      <c r="X312" s="115"/>
      <c r="Y312" s="115"/>
      <c r="Z312" s="115"/>
      <c r="AA312" s="10"/>
    </row>
    <row r="313" spans="1:27" s="4" customFormat="1" ht="15" customHeight="1" x14ac:dyDescent="0.2">
      <c r="A313" s="10"/>
      <c r="B313" s="115"/>
      <c r="C313" s="120"/>
      <c r="D313" s="117"/>
      <c r="E313" s="117"/>
      <c r="F313" s="117"/>
      <c r="G313" s="118"/>
      <c r="H313" s="118"/>
      <c r="I313" s="118"/>
      <c r="J313" s="119"/>
      <c r="K313" s="115"/>
      <c r="L313" s="115"/>
      <c r="M313" s="115"/>
      <c r="N313" s="115"/>
      <c r="O313" s="115"/>
      <c r="P313" s="115"/>
      <c r="Q313" s="115"/>
      <c r="R313" s="115"/>
      <c r="S313" s="115"/>
      <c r="T313" s="115"/>
      <c r="U313" s="115"/>
      <c r="V313" s="115"/>
      <c r="W313" s="115"/>
      <c r="X313" s="115"/>
      <c r="Y313" s="115"/>
      <c r="Z313" s="115"/>
      <c r="AA313" s="10"/>
    </row>
    <row r="314" spans="1:27" s="4" customFormat="1" ht="15" customHeight="1" x14ac:dyDescent="0.2">
      <c r="A314" s="10"/>
      <c r="B314" s="115"/>
      <c r="C314" s="120"/>
      <c r="D314" s="117"/>
      <c r="E314" s="117"/>
      <c r="F314" s="117"/>
      <c r="G314" s="118"/>
      <c r="H314" s="118"/>
      <c r="I314" s="118"/>
      <c r="J314" s="119"/>
      <c r="K314" s="115"/>
      <c r="L314" s="115"/>
      <c r="M314" s="115"/>
      <c r="N314" s="115"/>
      <c r="O314" s="115"/>
      <c r="P314" s="115"/>
      <c r="Q314" s="115"/>
      <c r="R314" s="115"/>
      <c r="S314" s="115"/>
      <c r="T314" s="115"/>
      <c r="U314" s="115"/>
      <c r="V314" s="115"/>
      <c r="W314" s="115"/>
      <c r="X314" s="115"/>
      <c r="Y314" s="115"/>
      <c r="Z314" s="115"/>
      <c r="AA314" s="10"/>
    </row>
    <row r="315" spans="1:27" s="4" customFormat="1" ht="15" customHeight="1" x14ac:dyDescent="0.2">
      <c r="A315" s="10"/>
      <c r="B315" s="115"/>
      <c r="C315" s="120"/>
      <c r="D315" s="117"/>
      <c r="E315" s="117"/>
      <c r="F315" s="117"/>
      <c r="G315" s="118"/>
      <c r="H315" s="118"/>
      <c r="I315" s="118"/>
      <c r="J315" s="119"/>
      <c r="K315" s="115"/>
      <c r="L315" s="115"/>
      <c r="M315" s="115"/>
      <c r="N315" s="115"/>
      <c r="O315" s="115"/>
      <c r="P315" s="115"/>
      <c r="Q315" s="115"/>
      <c r="R315" s="115"/>
      <c r="S315" s="115"/>
      <c r="T315" s="115"/>
      <c r="U315" s="115"/>
      <c r="V315" s="115"/>
      <c r="W315" s="115"/>
      <c r="X315" s="115"/>
      <c r="Y315" s="115"/>
      <c r="Z315" s="115"/>
      <c r="AA315" s="10"/>
    </row>
    <row r="316" spans="1:27" s="4" customFormat="1" ht="15" customHeight="1" x14ac:dyDescent="0.2">
      <c r="A316" s="10"/>
      <c r="B316" s="115"/>
      <c r="C316" s="120"/>
      <c r="D316" s="117"/>
      <c r="E316" s="117"/>
      <c r="F316" s="117"/>
      <c r="G316" s="118"/>
      <c r="H316" s="118"/>
      <c r="I316" s="118"/>
      <c r="J316" s="119"/>
      <c r="K316" s="115"/>
      <c r="L316" s="115"/>
      <c r="M316" s="115"/>
      <c r="N316" s="115"/>
      <c r="O316" s="115"/>
      <c r="P316" s="115"/>
      <c r="Q316" s="115"/>
      <c r="R316" s="115"/>
      <c r="S316" s="115"/>
      <c r="T316" s="115"/>
      <c r="U316" s="115"/>
      <c r="V316" s="115"/>
      <c r="W316" s="115"/>
      <c r="X316" s="115"/>
      <c r="Y316" s="115"/>
      <c r="Z316" s="115"/>
      <c r="AA316" s="10"/>
    </row>
    <row r="317" spans="1:27" s="4" customFormat="1" ht="15" customHeight="1" x14ac:dyDescent="0.2">
      <c r="A317" s="10"/>
      <c r="B317" s="115"/>
      <c r="C317" s="120"/>
      <c r="D317" s="117"/>
      <c r="E317" s="117"/>
      <c r="F317" s="117"/>
      <c r="G317" s="118"/>
      <c r="H317" s="118"/>
      <c r="I317" s="118"/>
      <c r="J317" s="119"/>
      <c r="K317" s="115"/>
      <c r="L317" s="115"/>
      <c r="M317" s="115"/>
      <c r="N317" s="115"/>
      <c r="O317" s="115"/>
      <c r="P317" s="115"/>
      <c r="Q317" s="115"/>
      <c r="R317" s="115"/>
      <c r="S317" s="115"/>
      <c r="T317" s="115"/>
      <c r="U317" s="115"/>
      <c r="V317" s="115"/>
      <c r="W317" s="115"/>
      <c r="X317" s="115"/>
      <c r="Y317" s="115"/>
      <c r="Z317" s="115"/>
      <c r="AA317" s="10"/>
    </row>
    <row r="318" spans="1:27" s="4" customFormat="1" ht="15" customHeight="1" x14ac:dyDescent="0.2">
      <c r="A318" s="10"/>
      <c r="B318" s="115"/>
      <c r="C318" s="120"/>
      <c r="D318" s="117"/>
      <c r="E318" s="117"/>
      <c r="F318" s="117"/>
      <c r="G318" s="118"/>
      <c r="H318" s="118"/>
      <c r="I318" s="118"/>
      <c r="J318" s="119"/>
      <c r="K318" s="115"/>
      <c r="L318" s="115"/>
      <c r="M318" s="115"/>
      <c r="N318" s="115"/>
      <c r="O318" s="115"/>
      <c r="P318" s="115"/>
      <c r="Q318" s="115"/>
      <c r="R318" s="115"/>
      <c r="S318" s="115"/>
      <c r="T318" s="115"/>
      <c r="U318" s="115"/>
      <c r="V318" s="115"/>
      <c r="W318" s="115"/>
      <c r="X318" s="115"/>
      <c r="Y318" s="115"/>
      <c r="Z318" s="115"/>
      <c r="AA318" s="10"/>
    </row>
    <row r="319" spans="1:27" s="4" customFormat="1" ht="15" customHeight="1" x14ac:dyDescent="0.2">
      <c r="A319" s="10"/>
      <c r="B319" s="115"/>
      <c r="C319" s="120"/>
      <c r="D319" s="117"/>
      <c r="E319" s="117"/>
      <c r="F319" s="117"/>
      <c r="G319" s="118"/>
      <c r="H319" s="118"/>
      <c r="I319" s="118"/>
      <c r="J319" s="119"/>
      <c r="K319" s="115"/>
      <c r="L319" s="115"/>
      <c r="M319" s="115"/>
      <c r="N319" s="115"/>
      <c r="O319" s="115"/>
      <c r="P319" s="115"/>
      <c r="Q319" s="115"/>
      <c r="R319" s="115"/>
      <c r="S319" s="115"/>
      <c r="T319" s="115"/>
      <c r="U319" s="115"/>
      <c r="V319" s="115"/>
      <c r="W319" s="115"/>
      <c r="X319" s="115"/>
      <c r="Y319" s="115"/>
      <c r="Z319" s="115"/>
      <c r="AA319" s="10"/>
    </row>
    <row r="320" spans="1:27" s="4" customFormat="1" ht="15" customHeight="1" x14ac:dyDescent="0.2">
      <c r="A320" s="10"/>
      <c r="B320" s="115"/>
      <c r="C320" s="120"/>
      <c r="D320" s="117"/>
      <c r="E320" s="117"/>
      <c r="F320" s="117"/>
      <c r="G320" s="118"/>
      <c r="H320" s="118"/>
      <c r="I320" s="118"/>
      <c r="J320" s="119"/>
      <c r="K320" s="115"/>
      <c r="L320" s="115"/>
      <c r="M320" s="115"/>
      <c r="N320" s="115"/>
      <c r="O320" s="115"/>
      <c r="P320" s="115"/>
      <c r="Q320" s="115"/>
      <c r="R320" s="115"/>
      <c r="S320" s="115"/>
      <c r="T320" s="115"/>
      <c r="U320" s="115"/>
      <c r="V320" s="115"/>
      <c r="W320" s="115"/>
      <c r="X320" s="115"/>
      <c r="Y320" s="115"/>
      <c r="Z320" s="115"/>
      <c r="AA320" s="10"/>
    </row>
    <row r="321" spans="1:27" s="4" customFormat="1" ht="15" customHeight="1" x14ac:dyDescent="0.2">
      <c r="A321" s="10"/>
      <c r="B321" s="115"/>
      <c r="C321" s="120"/>
      <c r="D321" s="117"/>
      <c r="E321" s="117"/>
      <c r="F321" s="117"/>
      <c r="G321" s="118"/>
      <c r="H321" s="118"/>
      <c r="I321" s="118"/>
      <c r="J321" s="119"/>
      <c r="K321" s="115"/>
      <c r="L321" s="115"/>
      <c r="M321" s="115"/>
      <c r="N321" s="115"/>
      <c r="O321" s="115"/>
      <c r="P321" s="115"/>
      <c r="Q321" s="115"/>
      <c r="R321" s="115"/>
      <c r="S321" s="115"/>
      <c r="T321" s="115"/>
      <c r="U321" s="115"/>
      <c r="V321" s="115"/>
      <c r="W321" s="115"/>
      <c r="X321" s="115"/>
      <c r="Y321" s="115"/>
      <c r="Z321" s="115"/>
      <c r="AA321" s="10"/>
    </row>
    <row r="322" spans="1:27" s="4" customFormat="1" ht="15" customHeight="1" x14ac:dyDescent="0.2">
      <c r="A322" s="10"/>
      <c r="B322" s="115"/>
      <c r="C322" s="120"/>
      <c r="D322" s="117"/>
      <c r="E322" s="117"/>
      <c r="F322" s="117"/>
      <c r="G322" s="118"/>
      <c r="H322" s="118"/>
      <c r="I322" s="118"/>
      <c r="J322" s="119"/>
      <c r="K322" s="115"/>
      <c r="L322" s="115"/>
      <c r="M322" s="115"/>
      <c r="N322" s="115"/>
      <c r="O322" s="115"/>
      <c r="P322" s="115"/>
      <c r="Q322" s="115"/>
      <c r="R322" s="115"/>
      <c r="S322" s="115"/>
      <c r="T322" s="115"/>
      <c r="U322" s="115"/>
      <c r="V322" s="115"/>
      <c r="W322" s="115"/>
      <c r="X322" s="115"/>
      <c r="Y322" s="115"/>
      <c r="Z322" s="115"/>
      <c r="AA322" s="10"/>
    </row>
    <row r="323" spans="1:27" s="4" customFormat="1" ht="15" customHeight="1" x14ac:dyDescent="0.2">
      <c r="A323" s="10"/>
      <c r="B323" s="115"/>
      <c r="C323" s="120"/>
      <c r="D323" s="117"/>
      <c r="E323" s="117"/>
      <c r="F323" s="117"/>
      <c r="G323" s="118"/>
      <c r="H323" s="118"/>
      <c r="I323" s="118"/>
      <c r="J323" s="119"/>
      <c r="K323" s="115"/>
      <c r="L323" s="115"/>
      <c r="M323" s="115"/>
      <c r="N323" s="115"/>
      <c r="O323" s="115"/>
      <c r="P323" s="115"/>
      <c r="Q323" s="115"/>
      <c r="R323" s="115"/>
      <c r="S323" s="115"/>
      <c r="T323" s="115"/>
      <c r="U323" s="115"/>
      <c r="V323" s="115"/>
      <c r="W323" s="115"/>
      <c r="X323" s="115"/>
      <c r="Y323" s="115"/>
      <c r="Z323" s="115"/>
      <c r="AA323" s="10"/>
    </row>
    <row r="324" spans="1:27" s="4" customFormat="1" ht="15" customHeight="1" x14ac:dyDescent="0.2">
      <c r="A324" s="10"/>
      <c r="B324" s="115"/>
      <c r="C324" s="120"/>
      <c r="D324" s="117"/>
      <c r="E324" s="117"/>
      <c r="F324" s="117"/>
      <c r="G324" s="118"/>
      <c r="H324" s="118"/>
      <c r="I324" s="118"/>
      <c r="J324" s="119"/>
      <c r="K324" s="115"/>
      <c r="L324" s="115"/>
      <c r="M324" s="115"/>
      <c r="N324" s="115"/>
      <c r="O324" s="115"/>
      <c r="P324" s="115"/>
      <c r="Q324" s="115"/>
      <c r="R324" s="115"/>
      <c r="S324" s="115"/>
      <c r="T324" s="115"/>
      <c r="U324" s="115"/>
      <c r="V324" s="115"/>
      <c r="W324" s="115"/>
      <c r="X324" s="115"/>
      <c r="Y324" s="115"/>
      <c r="Z324" s="115"/>
      <c r="AA324" s="10"/>
    </row>
    <row r="325" spans="1:27" s="4" customFormat="1" ht="15" customHeight="1" x14ac:dyDescent="0.2">
      <c r="A325" s="10"/>
      <c r="B325" s="115"/>
      <c r="C325" s="120"/>
      <c r="D325" s="117"/>
      <c r="E325" s="117"/>
      <c r="F325" s="117"/>
      <c r="G325" s="118"/>
      <c r="H325" s="118"/>
      <c r="I325" s="118"/>
      <c r="J325" s="119"/>
      <c r="K325" s="115"/>
      <c r="L325" s="115"/>
      <c r="M325" s="115"/>
      <c r="N325" s="115"/>
      <c r="O325" s="115"/>
      <c r="P325" s="115"/>
      <c r="Q325" s="115"/>
      <c r="R325" s="115"/>
      <c r="S325" s="115"/>
      <c r="T325" s="115"/>
      <c r="U325" s="115"/>
      <c r="V325" s="115"/>
      <c r="W325" s="115"/>
      <c r="X325" s="115"/>
      <c r="Y325" s="115"/>
      <c r="Z325" s="115"/>
      <c r="AA325" s="10"/>
    </row>
    <row r="326" spans="1:27" s="4" customFormat="1" ht="15" customHeight="1" x14ac:dyDescent="0.2">
      <c r="A326" s="10"/>
      <c r="B326" s="115"/>
      <c r="C326" s="120"/>
      <c r="D326" s="117"/>
      <c r="E326" s="117"/>
      <c r="F326" s="117"/>
      <c r="G326" s="118"/>
      <c r="H326" s="118"/>
      <c r="I326" s="118"/>
      <c r="J326" s="119"/>
      <c r="K326" s="115"/>
      <c r="L326" s="115"/>
      <c r="M326" s="115"/>
      <c r="N326" s="115"/>
      <c r="O326" s="115"/>
      <c r="P326" s="115"/>
      <c r="Q326" s="115"/>
      <c r="R326" s="115"/>
      <c r="S326" s="115"/>
      <c r="T326" s="115"/>
      <c r="U326" s="115"/>
      <c r="V326" s="115"/>
      <c r="W326" s="115"/>
      <c r="X326" s="115"/>
      <c r="Y326" s="115"/>
      <c r="Z326" s="115"/>
      <c r="AA326" s="10"/>
    </row>
    <row r="327" spans="1:27" s="4" customFormat="1" ht="15" customHeight="1" x14ac:dyDescent="0.2">
      <c r="A327" s="10"/>
      <c r="B327" s="115"/>
      <c r="C327" s="120"/>
      <c r="D327" s="117"/>
      <c r="E327" s="117"/>
      <c r="F327" s="117"/>
      <c r="G327" s="118"/>
      <c r="H327" s="118"/>
      <c r="I327" s="118"/>
      <c r="J327" s="119"/>
      <c r="K327" s="115"/>
      <c r="L327" s="115"/>
      <c r="M327" s="115"/>
      <c r="N327" s="115"/>
      <c r="O327" s="115"/>
      <c r="P327" s="115"/>
      <c r="Q327" s="115"/>
      <c r="R327" s="115"/>
      <c r="S327" s="115"/>
      <c r="T327" s="115"/>
      <c r="U327" s="115"/>
      <c r="V327" s="115"/>
      <c r="W327" s="115"/>
      <c r="X327" s="115"/>
      <c r="Y327" s="115"/>
      <c r="Z327" s="115"/>
      <c r="AA327" s="10"/>
    </row>
    <row r="328" spans="1:27" s="4" customFormat="1" ht="15" customHeight="1" x14ac:dyDescent="0.2">
      <c r="A328" s="10"/>
      <c r="B328" s="115"/>
      <c r="C328" s="120"/>
      <c r="D328" s="117"/>
      <c r="E328" s="117"/>
      <c r="F328" s="117"/>
      <c r="G328" s="118"/>
      <c r="H328" s="118"/>
      <c r="I328" s="118"/>
      <c r="J328" s="119"/>
      <c r="K328" s="115"/>
      <c r="L328" s="115"/>
      <c r="M328" s="115"/>
      <c r="N328" s="115"/>
      <c r="O328" s="115"/>
      <c r="P328" s="115"/>
      <c r="Q328" s="115"/>
      <c r="R328" s="115"/>
      <c r="S328" s="115"/>
      <c r="T328" s="115"/>
      <c r="U328" s="115"/>
      <c r="V328" s="115"/>
      <c r="W328" s="115"/>
      <c r="X328" s="115"/>
      <c r="Y328" s="115"/>
      <c r="Z328" s="115"/>
      <c r="AA328" s="10"/>
    </row>
    <row r="329" spans="1:27" s="4" customFormat="1" ht="15" customHeight="1" x14ac:dyDescent="0.2">
      <c r="A329" s="10"/>
      <c r="B329" s="115"/>
      <c r="C329" s="120"/>
      <c r="D329" s="117"/>
      <c r="E329" s="117"/>
      <c r="F329" s="117"/>
      <c r="G329" s="118"/>
      <c r="H329" s="118"/>
      <c r="I329" s="118"/>
      <c r="J329" s="119"/>
      <c r="K329" s="115"/>
      <c r="L329" s="115"/>
      <c r="M329" s="115"/>
      <c r="N329" s="115"/>
      <c r="O329" s="115"/>
      <c r="P329" s="115"/>
      <c r="Q329" s="115"/>
      <c r="R329" s="115"/>
      <c r="S329" s="115"/>
      <c r="T329" s="115"/>
      <c r="U329" s="115"/>
      <c r="V329" s="115"/>
      <c r="W329" s="115"/>
      <c r="X329" s="115"/>
      <c r="Y329" s="115"/>
      <c r="Z329" s="115"/>
      <c r="AA329" s="10"/>
    </row>
    <row r="330" spans="1:27" s="4" customFormat="1" ht="15" customHeight="1" x14ac:dyDescent="0.2">
      <c r="A330" s="10"/>
      <c r="B330" s="115"/>
      <c r="C330" s="120"/>
      <c r="D330" s="117"/>
      <c r="E330" s="117"/>
      <c r="F330" s="117"/>
      <c r="G330" s="118"/>
      <c r="H330" s="118"/>
      <c r="I330" s="118"/>
      <c r="J330" s="119"/>
      <c r="K330" s="115"/>
      <c r="L330" s="115"/>
      <c r="M330" s="115"/>
      <c r="N330" s="115"/>
      <c r="O330" s="115"/>
      <c r="P330" s="115"/>
      <c r="Q330" s="115"/>
      <c r="R330" s="115"/>
      <c r="S330" s="115"/>
      <c r="T330" s="115"/>
      <c r="U330" s="115"/>
      <c r="V330" s="115"/>
      <c r="W330" s="115"/>
      <c r="X330" s="115"/>
      <c r="Y330" s="115"/>
      <c r="Z330" s="115"/>
      <c r="AA330" s="10"/>
    </row>
    <row r="331" spans="1:27" s="4" customFormat="1" ht="15" customHeight="1" x14ac:dyDescent="0.2">
      <c r="A331" s="10"/>
      <c r="B331" s="115"/>
      <c r="C331" s="120"/>
      <c r="D331" s="117"/>
      <c r="E331" s="117"/>
      <c r="F331" s="117"/>
      <c r="G331" s="118"/>
      <c r="H331" s="118"/>
      <c r="I331" s="118"/>
      <c r="J331" s="119"/>
      <c r="K331" s="115"/>
      <c r="L331" s="115"/>
      <c r="M331" s="115"/>
      <c r="N331" s="115"/>
      <c r="O331" s="115"/>
      <c r="P331" s="115"/>
      <c r="Q331" s="115"/>
      <c r="R331" s="115"/>
      <c r="S331" s="115"/>
      <c r="T331" s="115"/>
      <c r="U331" s="115"/>
      <c r="V331" s="115"/>
      <c r="W331" s="115"/>
      <c r="X331" s="115"/>
      <c r="Y331" s="115"/>
      <c r="Z331" s="115"/>
      <c r="AA331" s="10"/>
    </row>
    <row r="332" spans="1:27" s="4" customFormat="1" ht="15" customHeight="1" x14ac:dyDescent="0.2">
      <c r="A332" s="10"/>
      <c r="B332" s="115"/>
      <c r="C332" s="120"/>
      <c r="D332" s="117"/>
      <c r="E332" s="117"/>
      <c r="F332" s="117"/>
      <c r="G332" s="118"/>
      <c r="H332" s="118"/>
      <c r="I332" s="118"/>
      <c r="J332" s="119"/>
      <c r="K332" s="115"/>
      <c r="L332" s="115"/>
      <c r="M332" s="115"/>
      <c r="N332" s="115"/>
      <c r="O332" s="115"/>
      <c r="P332" s="115"/>
      <c r="Q332" s="115"/>
      <c r="R332" s="115"/>
      <c r="S332" s="115"/>
      <c r="T332" s="115"/>
      <c r="U332" s="115"/>
      <c r="V332" s="115"/>
      <c r="W332" s="115"/>
      <c r="X332" s="115"/>
      <c r="Y332" s="115"/>
      <c r="Z332" s="115"/>
      <c r="AA332" s="10"/>
    </row>
    <row r="333" spans="1:27" s="4" customFormat="1" ht="15" customHeight="1" x14ac:dyDescent="0.2">
      <c r="A333" s="10"/>
      <c r="B333" s="115"/>
      <c r="C333" s="120"/>
      <c r="D333" s="117"/>
      <c r="E333" s="117"/>
      <c r="F333" s="117"/>
      <c r="G333" s="118"/>
      <c r="H333" s="118"/>
      <c r="I333" s="118"/>
      <c r="J333" s="119"/>
      <c r="K333" s="115"/>
      <c r="L333" s="115"/>
      <c r="M333" s="115"/>
      <c r="N333" s="115"/>
      <c r="O333" s="115"/>
      <c r="P333" s="115"/>
      <c r="Q333" s="115"/>
      <c r="R333" s="115"/>
      <c r="S333" s="115"/>
      <c r="T333" s="115"/>
      <c r="U333" s="115"/>
      <c r="V333" s="115"/>
      <c r="W333" s="115"/>
      <c r="X333" s="115"/>
      <c r="Y333" s="115"/>
      <c r="Z333" s="115"/>
      <c r="AA333" s="10"/>
    </row>
    <row r="334" spans="1:27" s="4" customFormat="1" ht="15" customHeight="1" x14ac:dyDescent="0.2">
      <c r="A334" s="10"/>
      <c r="B334" s="115"/>
      <c r="C334" s="120"/>
      <c r="D334" s="117"/>
      <c r="E334" s="117"/>
      <c r="F334" s="117"/>
      <c r="G334" s="118"/>
      <c r="H334" s="118"/>
      <c r="I334" s="118"/>
      <c r="J334" s="119"/>
      <c r="K334" s="115"/>
      <c r="L334" s="115"/>
      <c r="M334" s="115"/>
      <c r="N334" s="115"/>
      <c r="O334" s="115"/>
      <c r="P334" s="115"/>
      <c r="Q334" s="115"/>
      <c r="R334" s="115"/>
      <c r="S334" s="115"/>
      <c r="T334" s="115"/>
      <c r="U334" s="115"/>
      <c r="V334" s="115"/>
      <c r="W334" s="115"/>
      <c r="X334" s="115"/>
      <c r="Y334" s="115"/>
      <c r="Z334" s="115"/>
      <c r="AA334" s="10"/>
    </row>
    <row r="335" spans="1:27" s="4" customFormat="1" ht="15" customHeight="1" x14ac:dyDescent="0.2">
      <c r="A335" s="10"/>
      <c r="B335" s="115"/>
      <c r="C335" s="120"/>
      <c r="D335" s="117"/>
      <c r="E335" s="117"/>
      <c r="F335" s="117"/>
      <c r="G335" s="118"/>
      <c r="H335" s="118"/>
      <c r="I335" s="118"/>
      <c r="J335" s="119"/>
      <c r="K335" s="115"/>
      <c r="L335" s="115"/>
      <c r="M335" s="115"/>
      <c r="N335" s="115"/>
      <c r="O335" s="115"/>
      <c r="P335" s="115"/>
      <c r="Q335" s="115"/>
      <c r="R335" s="115"/>
      <c r="S335" s="115"/>
      <c r="T335" s="115"/>
      <c r="U335" s="115"/>
      <c r="V335" s="115"/>
      <c r="W335" s="115"/>
      <c r="X335" s="115"/>
      <c r="Y335" s="115"/>
      <c r="Z335" s="115"/>
      <c r="AA335" s="10"/>
    </row>
    <row r="336" spans="1:27" s="4" customFormat="1" ht="15" customHeight="1" x14ac:dyDescent="0.2">
      <c r="A336" s="10"/>
      <c r="B336" s="115"/>
      <c r="C336" s="120"/>
      <c r="D336" s="117"/>
      <c r="E336" s="117"/>
      <c r="F336" s="117"/>
      <c r="G336" s="118"/>
      <c r="H336" s="118"/>
      <c r="I336" s="118"/>
      <c r="J336" s="119"/>
      <c r="K336" s="115"/>
      <c r="L336" s="115"/>
      <c r="M336" s="115"/>
      <c r="N336" s="115"/>
      <c r="O336" s="115"/>
      <c r="P336" s="115"/>
      <c r="Q336" s="115"/>
      <c r="R336" s="115"/>
      <c r="S336" s="115"/>
      <c r="T336" s="115"/>
      <c r="U336" s="115"/>
      <c r="V336" s="115"/>
      <c r="W336" s="115"/>
      <c r="X336" s="115"/>
      <c r="Y336" s="115"/>
      <c r="Z336" s="115"/>
      <c r="AA336" s="10"/>
    </row>
    <row r="337" spans="1:27" s="4" customFormat="1" ht="15" customHeight="1" x14ac:dyDescent="0.2">
      <c r="A337" s="10"/>
      <c r="B337" s="115"/>
      <c r="C337" s="120"/>
      <c r="D337" s="117"/>
      <c r="E337" s="117"/>
      <c r="F337" s="117"/>
      <c r="G337" s="118"/>
      <c r="H337" s="118"/>
      <c r="I337" s="118"/>
      <c r="J337" s="119"/>
      <c r="K337" s="115"/>
      <c r="L337" s="115"/>
      <c r="M337" s="115"/>
      <c r="N337" s="115"/>
      <c r="O337" s="115"/>
      <c r="P337" s="115"/>
      <c r="Q337" s="115"/>
      <c r="R337" s="115"/>
      <c r="S337" s="115"/>
      <c r="T337" s="115"/>
      <c r="U337" s="115"/>
      <c r="V337" s="115"/>
      <c r="W337" s="115"/>
      <c r="X337" s="115"/>
      <c r="Y337" s="115"/>
      <c r="Z337" s="115"/>
      <c r="AA337" s="10"/>
    </row>
    <row r="338" spans="1:27" s="4" customFormat="1" ht="15" customHeight="1" x14ac:dyDescent="0.2">
      <c r="A338" s="10"/>
      <c r="B338" s="115"/>
      <c r="C338" s="120"/>
      <c r="D338" s="117"/>
      <c r="E338" s="117"/>
      <c r="F338" s="117"/>
      <c r="G338" s="118"/>
      <c r="H338" s="118"/>
      <c r="I338" s="118"/>
      <c r="J338" s="119"/>
      <c r="K338" s="115"/>
      <c r="L338" s="115"/>
      <c r="M338" s="115"/>
      <c r="N338" s="115"/>
      <c r="O338" s="115"/>
      <c r="P338" s="115"/>
      <c r="Q338" s="115"/>
      <c r="R338" s="115"/>
      <c r="S338" s="115"/>
      <c r="T338" s="115"/>
      <c r="U338" s="115"/>
      <c r="V338" s="115"/>
      <c r="W338" s="115"/>
      <c r="X338" s="115"/>
      <c r="Y338" s="115"/>
      <c r="Z338" s="115"/>
      <c r="AA338" s="10"/>
    </row>
    <row r="339" spans="1:27" s="4" customFormat="1" ht="15" customHeight="1" x14ac:dyDescent="0.2">
      <c r="A339" s="10"/>
      <c r="B339" s="115"/>
      <c r="C339" s="120"/>
      <c r="D339" s="117"/>
      <c r="E339" s="117"/>
      <c r="F339" s="117"/>
      <c r="G339" s="118"/>
      <c r="H339" s="118"/>
      <c r="I339" s="118"/>
      <c r="J339" s="119"/>
      <c r="K339" s="115"/>
      <c r="L339" s="115"/>
      <c r="M339" s="115"/>
      <c r="N339" s="115"/>
      <c r="O339" s="115"/>
      <c r="P339" s="115"/>
      <c r="Q339" s="115"/>
      <c r="R339" s="115"/>
      <c r="S339" s="115"/>
      <c r="T339" s="115"/>
      <c r="U339" s="115"/>
      <c r="V339" s="115"/>
      <c r="W339" s="115"/>
      <c r="X339" s="115"/>
      <c r="Y339" s="115"/>
      <c r="Z339" s="115"/>
      <c r="AA339" s="10"/>
    </row>
    <row r="340" spans="1:27" s="4" customFormat="1" ht="15" customHeight="1" x14ac:dyDescent="0.2">
      <c r="A340" s="10"/>
      <c r="B340" s="115"/>
      <c r="C340" s="120"/>
      <c r="D340" s="117"/>
      <c r="E340" s="117"/>
      <c r="F340" s="117"/>
      <c r="G340" s="118"/>
      <c r="H340" s="118"/>
      <c r="I340" s="118"/>
      <c r="J340" s="119"/>
      <c r="K340" s="115"/>
      <c r="L340" s="115"/>
      <c r="M340" s="115"/>
      <c r="N340" s="115"/>
      <c r="O340" s="115"/>
      <c r="P340" s="115"/>
      <c r="Q340" s="115"/>
      <c r="R340" s="115"/>
      <c r="S340" s="115"/>
      <c r="T340" s="115"/>
      <c r="U340" s="115"/>
      <c r="V340" s="115"/>
      <c r="W340" s="115"/>
      <c r="X340" s="115"/>
      <c r="Y340" s="115"/>
      <c r="Z340" s="115"/>
      <c r="AA340" s="10"/>
    </row>
    <row r="341" spans="1:27" s="4" customFormat="1" ht="15" customHeight="1" x14ac:dyDescent="0.2">
      <c r="A341" s="10"/>
      <c r="B341" s="115"/>
      <c r="C341" s="120"/>
      <c r="D341" s="117"/>
      <c r="E341" s="117"/>
      <c r="F341" s="117"/>
      <c r="G341" s="118"/>
      <c r="H341" s="118"/>
      <c r="I341" s="118"/>
      <c r="J341" s="119"/>
      <c r="K341" s="115"/>
      <c r="L341" s="115"/>
      <c r="M341" s="115"/>
      <c r="N341" s="115"/>
      <c r="O341" s="115"/>
      <c r="P341" s="115"/>
      <c r="Q341" s="115"/>
      <c r="R341" s="115"/>
      <c r="S341" s="115"/>
      <c r="T341" s="115"/>
      <c r="U341" s="115"/>
      <c r="V341" s="115"/>
      <c r="W341" s="115"/>
      <c r="X341" s="115"/>
      <c r="Y341" s="115"/>
      <c r="Z341" s="115"/>
      <c r="AA341" s="10"/>
    </row>
    <row r="342" spans="1:27" s="4" customFormat="1" ht="15" customHeight="1" x14ac:dyDescent="0.2">
      <c r="A342" s="10"/>
      <c r="B342" s="115"/>
      <c r="C342" s="120"/>
      <c r="D342" s="117"/>
      <c r="E342" s="117"/>
      <c r="F342" s="117"/>
      <c r="G342" s="118"/>
      <c r="H342" s="118"/>
      <c r="I342" s="118"/>
      <c r="J342" s="119"/>
      <c r="K342" s="115"/>
      <c r="L342" s="115"/>
      <c r="M342" s="115"/>
      <c r="N342" s="115"/>
      <c r="O342" s="115"/>
      <c r="P342" s="115"/>
      <c r="Q342" s="115"/>
      <c r="R342" s="115"/>
      <c r="S342" s="115"/>
      <c r="T342" s="115"/>
      <c r="U342" s="115"/>
      <c r="V342" s="115"/>
      <c r="W342" s="115"/>
      <c r="X342" s="115"/>
      <c r="Y342" s="115"/>
      <c r="Z342" s="115"/>
      <c r="AA342" s="10"/>
    </row>
    <row r="343" spans="1:27" s="4" customFormat="1" ht="15" customHeight="1" x14ac:dyDescent="0.2">
      <c r="A343" s="10"/>
      <c r="B343" s="115"/>
      <c r="C343" s="120"/>
      <c r="D343" s="117"/>
      <c r="E343" s="117"/>
      <c r="F343" s="117"/>
      <c r="G343" s="118"/>
      <c r="H343" s="118"/>
      <c r="I343" s="118"/>
      <c r="J343" s="119"/>
      <c r="K343" s="115"/>
      <c r="L343" s="115"/>
      <c r="M343" s="115"/>
      <c r="N343" s="115"/>
      <c r="O343" s="115"/>
      <c r="P343" s="115"/>
      <c r="Q343" s="115"/>
      <c r="R343" s="115"/>
      <c r="S343" s="115"/>
      <c r="T343" s="115"/>
      <c r="U343" s="115"/>
      <c r="V343" s="115"/>
      <c r="W343" s="115"/>
      <c r="X343" s="115"/>
      <c r="Y343" s="115"/>
      <c r="Z343" s="115"/>
      <c r="AA343" s="10"/>
    </row>
    <row r="344" spans="1:27" s="4" customFormat="1" ht="15" customHeight="1" x14ac:dyDescent="0.2">
      <c r="A344" s="10"/>
      <c r="B344" s="115"/>
      <c r="C344" s="120"/>
      <c r="D344" s="117"/>
      <c r="E344" s="117"/>
      <c r="F344" s="117"/>
      <c r="G344" s="118"/>
      <c r="H344" s="118"/>
      <c r="I344" s="118"/>
      <c r="J344" s="119"/>
      <c r="K344" s="115"/>
      <c r="L344" s="115"/>
      <c r="M344" s="115"/>
      <c r="N344" s="115"/>
      <c r="O344" s="115"/>
      <c r="P344" s="115"/>
      <c r="Q344" s="115"/>
      <c r="R344" s="115"/>
      <c r="S344" s="115"/>
      <c r="T344" s="115"/>
      <c r="U344" s="115"/>
      <c r="V344" s="115"/>
      <c r="W344" s="115"/>
      <c r="X344" s="115"/>
      <c r="Y344" s="115"/>
      <c r="Z344" s="115"/>
      <c r="AA344" s="10"/>
    </row>
    <row r="345" spans="1:27" s="4" customFormat="1" ht="15" customHeight="1" x14ac:dyDescent="0.2">
      <c r="A345" s="10"/>
      <c r="B345" s="115"/>
      <c r="C345" s="120"/>
      <c r="D345" s="117"/>
      <c r="E345" s="117"/>
      <c r="F345" s="117"/>
      <c r="G345" s="118"/>
      <c r="H345" s="118"/>
      <c r="I345" s="118"/>
      <c r="J345" s="119"/>
      <c r="K345" s="115"/>
      <c r="L345" s="115"/>
      <c r="M345" s="115"/>
      <c r="N345" s="115"/>
      <c r="O345" s="115"/>
      <c r="P345" s="115"/>
      <c r="Q345" s="115"/>
      <c r="R345" s="115"/>
      <c r="S345" s="115"/>
      <c r="T345" s="115"/>
      <c r="U345" s="115"/>
      <c r="V345" s="115"/>
      <c r="W345" s="115"/>
      <c r="X345" s="115"/>
      <c r="Y345" s="115"/>
      <c r="Z345" s="115"/>
      <c r="AA345" s="10"/>
    </row>
    <row r="346" spans="1:27" s="4" customFormat="1" ht="15" customHeight="1" x14ac:dyDescent="0.2">
      <c r="A346" s="10"/>
      <c r="B346" s="115"/>
      <c r="C346" s="120"/>
      <c r="D346" s="117"/>
      <c r="E346" s="117"/>
      <c r="F346" s="117"/>
      <c r="G346" s="118"/>
      <c r="H346" s="118"/>
      <c r="I346" s="118"/>
      <c r="J346" s="119"/>
      <c r="K346" s="115"/>
      <c r="L346" s="115"/>
      <c r="M346" s="115"/>
      <c r="N346" s="115"/>
      <c r="O346" s="115"/>
      <c r="P346" s="115"/>
      <c r="Q346" s="115"/>
      <c r="R346" s="115"/>
      <c r="S346" s="115"/>
      <c r="T346" s="115"/>
      <c r="U346" s="115"/>
      <c r="V346" s="115"/>
      <c r="W346" s="115"/>
      <c r="X346" s="115"/>
      <c r="Y346" s="115"/>
      <c r="Z346" s="115"/>
      <c r="AA346" s="10"/>
    </row>
    <row r="347" spans="1:27" s="4" customFormat="1" ht="15" customHeight="1" x14ac:dyDescent="0.2">
      <c r="A347" s="10"/>
      <c r="B347" s="115"/>
      <c r="C347" s="120"/>
      <c r="D347" s="117"/>
      <c r="E347" s="117"/>
      <c r="F347" s="117"/>
      <c r="G347" s="118"/>
      <c r="H347" s="118"/>
      <c r="I347" s="118"/>
      <c r="J347" s="119"/>
      <c r="K347" s="115"/>
      <c r="L347" s="115"/>
      <c r="M347" s="115"/>
      <c r="N347" s="115"/>
      <c r="O347" s="115"/>
      <c r="P347" s="115"/>
      <c r="Q347" s="115"/>
      <c r="R347" s="115"/>
      <c r="S347" s="115"/>
      <c r="T347" s="115"/>
      <c r="U347" s="115"/>
      <c r="V347" s="115"/>
      <c r="W347" s="115"/>
      <c r="X347" s="115"/>
      <c r="Y347" s="115"/>
      <c r="Z347" s="115"/>
      <c r="AA347" s="10"/>
    </row>
    <row r="348" spans="1:27" s="4" customFormat="1" ht="15" customHeight="1" x14ac:dyDescent="0.2">
      <c r="A348" s="10"/>
      <c r="B348" s="115"/>
      <c r="C348" s="120"/>
      <c r="D348" s="117"/>
      <c r="E348" s="117"/>
      <c r="F348" s="117"/>
      <c r="G348" s="118"/>
      <c r="H348" s="118"/>
      <c r="I348" s="118"/>
      <c r="J348" s="119"/>
      <c r="K348" s="115"/>
      <c r="L348" s="115"/>
      <c r="M348" s="115"/>
      <c r="N348" s="115"/>
      <c r="O348" s="115"/>
      <c r="P348" s="115"/>
      <c r="Q348" s="115"/>
      <c r="R348" s="115"/>
      <c r="S348" s="115"/>
      <c r="T348" s="115"/>
      <c r="U348" s="115"/>
      <c r="V348" s="115"/>
      <c r="W348" s="115"/>
      <c r="X348" s="115"/>
      <c r="Y348" s="115"/>
      <c r="Z348" s="115"/>
      <c r="AA348" s="10"/>
    </row>
    <row r="349" spans="1:27" s="4" customFormat="1" ht="15" customHeight="1" x14ac:dyDescent="0.2">
      <c r="A349" s="10"/>
      <c r="B349" s="115"/>
      <c r="C349" s="120"/>
      <c r="D349" s="117"/>
      <c r="E349" s="117"/>
      <c r="F349" s="117"/>
      <c r="G349" s="118"/>
      <c r="H349" s="118"/>
      <c r="I349" s="118"/>
      <c r="J349" s="119"/>
      <c r="K349" s="115"/>
      <c r="L349" s="115"/>
      <c r="M349" s="115"/>
      <c r="N349" s="115"/>
      <c r="O349" s="115"/>
      <c r="P349" s="115"/>
      <c r="Q349" s="115"/>
      <c r="R349" s="115"/>
      <c r="S349" s="115"/>
      <c r="T349" s="115"/>
      <c r="U349" s="115"/>
      <c r="V349" s="115"/>
      <c r="W349" s="115"/>
      <c r="X349" s="115"/>
      <c r="Y349" s="115"/>
      <c r="Z349" s="115"/>
      <c r="AA349" s="10"/>
    </row>
    <row r="350" spans="1:27" s="4" customFormat="1" ht="15" customHeight="1" x14ac:dyDescent="0.2">
      <c r="A350" s="10"/>
      <c r="B350" s="115"/>
      <c r="C350" s="120"/>
      <c r="D350" s="117"/>
      <c r="E350" s="117"/>
      <c r="F350" s="117"/>
      <c r="G350" s="118"/>
      <c r="H350" s="118"/>
      <c r="I350" s="118"/>
      <c r="J350" s="119"/>
      <c r="K350" s="115"/>
      <c r="L350" s="115"/>
      <c r="M350" s="115"/>
      <c r="N350" s="115"/>
      <c r="O350" s="115"/>
      <c r="P350" s="115"/>
      <c r="Q350" s="115"/>
      <c r="R350" s="115"/>
      <c r="S350" s="115"/>
      <c r="T350" s="115"/>
      <c r="U350" s="115"/>
      <c r="V350" s="115"/>
      <c r="W350" s="115"/>
      <c r="X350" s="115"/>
      <c r="Y350" s="115"/>
      <c r="Z350" s="115"/>
      <c r="AA350" s="10"/>
    </row>
    <row r="351" spans="1:27" s="4" customFormat="1" ht="15" customHeight="1" x14ac:dyDescent="0.2">
      <c r="A351" s="10"/>
      <c r="B351" s="115"/>
      <c r="C351" s="120"/>
      <c r="D351" s="117"/>
      <c r="E351" s="117"/>
      <c r="F351" s="117"/>
      <c r="G351" s="118"/>
      <c r="H351" s="118"/>
      <c r="I351" s="118"/>
      <c r="J351" s="119"/>
      <c r="K351" s="115"/>
      <c r="L351" s="115"/>
      <c r="M351" s="115"/>
      <c r="N351" s="115"/>
      <c r="O351" s="115"/>
      <c r="P351" s="115"/>
      <c r="Q351" s="115"/>
      <c r="R351" s="115"/>
      <c r="S351" s="115"/>
      <c r="T351" s="115"/>
      <c r="U351" s="115"/>
      <c r="V351" s="115"/>
      <c r="W351" s="115"/>
      <c r="X351" s="115"/>
      <c r="Y351" s="115"/>
      <c r="Z351" s="115"/>
      <c r="AA351" s="10"/>
    </row>
    <row r="352" spans="1:27" s="4" customFormat="1" ht="15" customHeight="1" x14ac:dyDescent="0.2">
      <c r="A352" s="10"/>
      <c r="B352" s="115"/>
      <c r="C352" s="120"/>
      <c r="D352" s="117"/>
      <c r="E352" s="117"/>
      <c r="F352" s="117"/>
      <c r="G352" s="118"/>
      <c r="H352" s="118"/>
      <c r="I352" s="118"/>
      <c r="J352" s="119"/>
      <c r="K352" s="115"/>
      <c r="L352" s="115"/>
      <c r="M352" s="115"/>
      <c r="N352" s="115"/>
      <c r="O352" s="115"/>
      <c r="P352" s="115"/>
      <c r="Q352" s="115"/>
      <c r="R352" s="115"/>
      <c r="S352" s="115"/>
      <c r="T352" s="115"/>
      <c r="U352" s="115"/>
      <c r="V352" s="115"/>
      <c r="W352" s="115"/>
      <c r="X352" s="115"/>
      <c r="Y352" s="115"/>
      <c r="Z352" s="115"/>
      <c r="AA352" s="10"/>
    </row>
    <row r="353" spans="1:27" s="4" customFormat="1" ht="15" customHeight="1" x14ac:dyDescent="0.2">
      <c r="A353" s="10"/>
      <c r="B353" s="115"/>
      <c r="C353" s="120"/>
      <c r="D353" s="117"/>
      <c r="E353" s="117"/>
      <c r="F353" s="117"/>
      <c r="G353" s="118"/>
      <c r="H353" s="118"/>
      <c r="I353" s="118"/>
      <c r="J353" s="119"/>
      <c r="K353" s="115"/>
      <c r="L353" s="115"/>
      <c r="M353" s="115"/>
      <c r="N353" s="115"/>
      <c r="O353" s="115"/>
      <c r="P353" s="115"/>
      <c r="Q353" s="115"/>
      <c r="R353" s="115"/>
      <c r="S353" s="115"/>
      <c r="T353" s="115"/>
      <c r="U353" s="115"/>
      <c r="V353" s="115"/>
      <c r="W353" s="115"/>
      <c r="X353" s="115"/>
      <c r="Y353" s="115"/>
      <c r="Z353" s="115"/>
      <c r="AA353" s="10"/>
    </row>
    <row r="354" spans="1:27" s="4" customFormat="1" ht="15" customHeight="1" x14ac:dyDescent="0.2">
      <c r="A354" s="10"/>
      <c r="B354" s="115"/>
      <c r="C354" s="120"/>
      <c r="D354" s="117"/>
      <c r="E354" s="117"/>
      <c r="F354" s="117"/>
      <c r="G354" s="118"/>
      <c r="H354" s="118"/>
      <c r="I354" s="118"/>
      <c r="J354" s="119"/>
      <c r="K354" s="115"/>
      <c r="L354" s="115"/>
      <c r="M354" s="115"/>
      <c r="N354" s="115"/>
      <c r="O354" s="115"/>
      <c r="P354" s="115"/>
      <c r="Q354" s="115"/>
      <c r="R354" s="115"/>
      <c r="S354" s="115"/>
      <c r="T354" s="115"/>
      <c r="U354" s="115"/>
      <c r="V354" s="115"/>
      <c r="W354" s="115"/>
      <c r="X354" s="115"/>
      <c r="Y354" s="115"/>
      <c r="Z354" s="115"/>
      <c r="AA354" s="10"/>
    </row>
    <row r="355" spans="1:27" s="4" customFormat="1" ht="15" customHeight="1" x14ac:dyDescent="0.2">
      <c r="A355" s="10"/>
      <c r="B355" s="115"/>
      <c r="C355" s="120"/>
      <c r="D355" s="117"/>
      <c r="E355" s="117"/>
      <c r="F355" s="117"/>
      <c r="G355" s="118"/>
      <c r="H355" s="118"/>
      <c r="I355" s="118"/>
      <c r="J355" s="119"/>
      <c r="K355" s="115"/>
      <c r="L355" s="115"/>
      <c r="M355" s="115"/>
      <c r="N355" s="115"/>
      <c r="O355" s="115"/>
      <c r="P355" s="115"/>
      <c r="Q355" s="115"/>
      <c r="R355" s="115"/>
      <c r="S355" s="115"/>
      <c r="T355" s="115"/>
      <c r="U355" s="115"/>
      <c r="V355" s="115"/>
      <c r="W355" s="115"/>
      <c r="X355" s="115"/>
      <c r="Y355" s="115"/>
      <c r="Z355" s="115"/>
      <c r="AA355" s="10"/>
    </row>
    <row r="356" spans="1:27" s="4" customFormat="1" ht="15" customHeight="1" x14ac:dyDescent="0.2">
      <c r="A356" s="10"/>
      <c r="B356" s="115"/>
      <c r="C356" s="120"/>
      <c r="D356" s="117"/>
      <c r="E356" s="117"/>
      <c r="F356" s="117"/>
      <c r="G356" s="118"/>
      <c r="H356" s="118"/>
      <c r="I356" s="118"/>
      <c r="J356" s="119"/>
      <c r="K356" s="115"/>
      <c r="L356" s="115"/>
      <c r="M356" s="115"/>
      <c r="N356" s="115"/>
      <c r="O356" s="115"/>
      <c r="P356" s="115"/>
      <c r="Q356" s="115"/>
      <c r="R356" s="115"/>
      <c r="S356" s="115"/>
      <c r="T356" s="115"/>
      <c r="U356" s="115"/>
      <c r="V356" s="115"/>
      <c r="W356" s="115"/>
      <c r="X356" s="115"/>
      <c r="Y356" s="115"/>
      <c r="Z356" s="115"/>
      <c r="AA356" s="10"/>
    </row>
    <row r="357" spans="1:27" s="4" customFormat="1" ht="15" customHeight="1" x14ac:dyDescent="0.2">
      <c r="A357" s="10"/>
      <c r="B357" s="115"/>
      <c r="C357" s="120"/>
      <c r="D357" s="117"/>
      <c r="E357" s="117"/>
      <c r="F357" s="117"/>
      <c r="G357" s="118"/>
      <c r="H357" s="118"/>
      <c r="I357" s="118"/>
      <c r="J357" s="119"/>
      <c r="K357" s="115"/>
      <c r="L357" s="115"/>
      <c r="M357" s="115"/>
      <c r="N357" s="115"/>
      <c r="O357" s="115"/>
      <c r="P357" s="115"/>
      <c r="Q357" s="115"/>
      <c r="R357" s="115"/>
      <c r="S357" s="115"/>
      <c r="T357" s="115"/>
      <c r="U357" s="115"/>
      <c r="V357" s="115"/>
      <c r="W357" s="115"/>
      <c r="X357" s="115"/>
      <c r="Y357" s="115"/>
      <c r="Z357" s="115"/>
      <c r="AA357" s="10"/>
    </row>
    <row r="358" spans="1:27" s="4" customFormat="1" ht="15" customHeight="1" x14ac:dyDescent="0.2">
      <c r="A358" s="10"/>
      <c r="B358" s="115"/>
      <c r="C358" s="120"/>
      <c r="D358" s="117"/>
      <c r="E358" s="117"/>
      <c r="F358" s="117"/>
      <c r="G358" s="118"/>
      <c r="H358" s="118"/>
      <c r="I358" s="118"/>
      <c r="J358" s="119"/>
      <c r="K358" s="115"/>
      <c r="L358" s="115"/>
      <c r="M358" s="115"/>
      <c r="N358" s="115"/>
      <c r="O358" s="115"/>
      <c r="P358" s="115"/>
      <c r="Q358" s="115"/>
      <c r="R358" s="115"/>
      <c r="S358" s="115"/>
      <c r="T358" s="115"/>
      <c r="U358" s="115"/>
      <c r="V358" s="115"/>
      <c r="W358" s="115"/>
      <c r="X358" s="115"/>
      <c r="Y358" s="115"/>
      <c r="Z358" s="115"/>
      <c r="AA358" s="10"/>
    </row>
    <row r="359" spans="1:27" s="4" customFormat="1" ht="15" customHeight="1" x14ac:dyDescent="0.2">
      <c r="A359" s="10"/>
      <c r="B359" s="115"/>
      <c r="C359" s="120"/>
      <c r="D359" s="117"/>
      <c r="E359" s="117"/>
      <c r="F359" s="117"/>
      <c r="G359" s="118"/>
      <c r="H359" s="118"/>
      <c r="I359" s="118"/>
      <c r="J359" s="119"/>
      <c r="K359" s="115"/>
      <c r="L359" s="115"/>
      <c r="M359" s="115"/>
      <c r="N359" s="115"/>
      <c r="O359" s="115"/>
      <c r="P359" s="115"/>
      <c r="Q359" s="115"/>
      <c r="R359" s="115"/>
      <c r="S359" s="115"/>
      <c r="T359" s="115"/>
      <c r="U359" s="115"/>
      <c r="V359" s="115"/>
      <c r="W359" s="115"/>
      <c r="X359" s="115"/>
      <c r="Y359" s="115"/>
      <c r="Z359" s="115"/>
      <c r="AA359" s="10"/>
    </row>
    <row r="360" spans="1:27" s="4" customFormat="1" ht="15" customHeight="1" x14ac:dyDescent="0.2">
      <c r="A360" s="10"/>
      <c r="B360" s="115"/>
      <c r="C360" s="120"/>
      <c r="D360" s="117"/>
      <c r="E360" s="117"/>
      <c r="F360" s="117"/>
      <c r="G360" s="118"/>
      <c r="H360" s="118"/>
      <c r="I360" s="118"/>
      <c r="J360" s="119"/>
      <c r="K360" s="115"/>
      <c r="L360" s="115"/>
      <c r="M360" s="115"/>
      <c r="N360" s="115"/>
      <c r="O360" s="115"/>
      <c r="P360" s="115"/>
      <c r="Q360" s="115"/>
      <c r="R360" s="115"/>
      <c r="S360" s="115"/>
      <c r="T360" s="115"/>
      <c r="U360" s="115"/>
      <c r="V360" s="115"/>
      <c r="W360" s="115"/>
      <c r="X360" s="115"/>
      <c r="Y360" s="115"/>
      <c r="Z360" s="115"/>
      <c r="AA360" s="10"/>
    </row>
    <row r="361" spans="1:27" s="4" customFormat="1" ht="15" customHeight="1" x14ac:dyDescent="0.2">
      <c r="A361" s="10"/>
      <c r="B361" s="115"/>
      <c r="C361" s="120"/>
      <c r="D361" s="117"/>
      <c r="E361" s="117"/>
      <c r="F361" s="117"/>
      <c r="G361" s="118"/>
      <c r="H361" s="118"/>
      <c r="I361" s="118"/>
      <c r="J361" s="119"/>
      <c r="K361" s="115"/>
      <c r="L361" s="115"/>
      <c r="M361" s="115"/>
      <c r="N361" s="115"/>
      <c r="O361" s="115"/>
      <c r="P361" s="115"/>
      <c r="Q361" s="115"/>
      <c r="R361" s="115"/>
      <c r="S361" s="115"/>
      <c r="T361" s="115"/>
      <c r="U361" s="115"/>
      <c r="V361" s="115"/>
      <c r="W361" s="115"/>
      <c r="X361" s="115"/>
      <c r="Y361" s="115"/>
      <c r="Z361" s="115"/>
      <c r="AA361" s="10"/>
    </row>
    <row r="362" spans="1:27" s="4" customFormat="1" ht="15" customHeight="1" x14ac:dyDescent="0.2">
      <c r="A362" s="10"/>
      <c r="B362" s="115"/>
      <c r="C362" s="120"/>
      <c r="D362" s="117"/>
      <c r="E362" s="117"/>
      <c r="F362" s="117"/>
      <c r="G362" s="118"/>
      <c r="H362" s="118"/>
      <c r="I362" s="118"/>
      <c r="J362" s="119"/>
      <c r="K362" s="115"/>
      <c r="L362" s="115"/>
      <c r="M362" s="115"/>
      <c r="N362" s="115"/>
      <c r="O362" s="115"/>
      <c r="P362" s="115"/>
      <c r="Q362" s="115"/>
      <c r="R362" s="115"/>
      <c r="S362" s="115"/>
      <c r="T362" s="115"/>
      <c r="U362" s="115"/>
      <c r="V362" s="115"/>
      <c r="W362" s="115"/>
      <c r="X362" s="115"/>
      <c r="Y362" s="115"/>
      <c r="Z362" s="115"/>
      <c r="AA362" s="10"/>
    </row>
    <row r="363" spans="1:27" s="4" customFormat="1" ht="15" customHeight="1" x14ac:dyDescent="0.2">
      <c r="A363" s="10"/>
      <c r="B363" s="115"/>
      <c r="C363" s="120"/>
      <c r="D363" s="117"/>
      <c r="E363" s="117"/>
      <c r="F363" s="117"/>
      <c r="G363" s="118"/>
      <c r="H363" s="118"/>
      <c r="I363" s="118"/>
      <c r="J363" s="119"/>
      <c r="K363" s="115"/>
      <c r="L363" s="115"/>
      <c r="M363" s="115"/>
      <c r="N363" s="115"/>
      <c r="O363" s="115"/>
      <c r="P363" s="115"/>
      <c r="Q363" s="115"/>
      <c r="R363" s="115"/>
      <c r="S363" s="115"/>
      <c r="T363" s="115"/>
      <c r="U363" s="115"/>
      <c r="V363" s="115"/>
      <c r="W363" s="115"/>
      <c r="X363" s="115"/>
      <c r="Y363" s="115"/>
      <c r="Z363" s="115"/>
      <c r="AA363" s="10"/>
    </row>
    <row r="364" spans="1:27" s="4" customFormat="1" ht="15" customHeight="1" x14ac:dyDescent="0.2">
      <c r="A364" s="10"/>
      <c r="B364" s="115"/>
      <c r="C364" s="120"/>
      <c r="D364" s="117"/>
      <c r="E364" s="117"/>
      <c r="F364" s="117"/>
      <c r="G364" s="118"/>
      <c r="H364" s="118"/>
      <c r="I364" s="118"/>
      <c r="J364" s="119"/>
      <c r="K364" s="115"/>
      <c r="L364" s="115"/>
      <c r="M364" s="115"/>
      <c r="N364" s="115"/>
      <c r="O364" s="115"/>
      <c r="P364" s="115"/>
      <c r="Q364" s="115"/>
      <c r="R364" s="115"/>
      <c r="S364" s="115"/>
      <c r="T364" s="115"/>
      <c r="U364" s="115"/>
      <c r="V364" s="115"/>
      <c r="W364" s="115"/>
      <c r="X364" s="115"/>
      <c r="Y364" s="115"/>
      <c r="Z364" s="115"/>
      <c r="AA364" s="10"/>
    </row>
    <row r="365" spans="1:27" s="4" customFormat="1" ht="15" customHeight="1" x14ac:dyDescent="0.2">
      <c r="A365" s="10"/>
      <c r="B365" s="115"/>
      <c r="C365" s="120"/>
      <c r="D365" s="117"/>
      <c r="E365" s="117"/>
      <c r="F365" s="117"/>
      <c r="G365" s="118"/>
      <c r="H365" s="118"/>
      <c r="I365" s="118"/>
      <c r="J365" s="119"/>
      <c r="K365" s="115"/>
      <c r="L365" s="115"/>
      <c r="M365" s="115"/>
      <c r="N365" s="115"/>
      <c r="O365" s="115"/>
      <c r="P365" s="115"/>
      <c r="Q365" s="115"/>
      <c r="R365" s="115"/>
      <c r="S365" s="115"/>
      <c r="T365" s="115"/>
      <c r="U365" s="115"/>
      <c r="V365" s="115"/>
      <c r="W365" s="115"/>
      <c r="X365" s="115"/>
      <c r="Y365" s="115"/>
      <c r="Z365" s="115"/>
      <c r="AA365" s="10"/>
    </row>
    <row r="366" spans="1:27" s="4" customFormat="1" ht="15" customHeight="1" x14ac:dyDescent="0.2">
      <c r="A366" s="10"/>
      <c r="B366" s="115"/>
      <c r="C366" s="120"/>
      <c r="D366" s="117"/>
      <c r="E366" s="117"/>
      <c r="F366" s="117"/>
      <c r="G366" s="118"/>
      <c r="H366" s="118"/>
      <c r="I366" s="118"/>
      <c r="J366" s="119"/>
      <c r="K366" s="115"/>
      <c r="L366" s="115"/>
      <c r="M366" s="115"/>
      <c r="N366" s="115"/>
      <c r="O366" s="115"/>
      <c r="P366" s="115"/>
      <c r="Q366" s="115"/>
      <c r="R366" s="115"/>
      <c r="S366" s="115"/>
      <c r="T366" s="115"/>
      <c r="U366" s="115"/>
      <c r="V366" s="115"/>
      <c r="W366" s="115"/>
      <c r="X366" s="115"/>
      <c r="Y366" s="115"/>
      <c r="Z366" s="115"/>
      <c r="AA366" s="10"/>
    </row>
    <row r="367" spans="1:27" s="4" customFormat="1" ht="15" customHeight="1" x14ac:dyDescent="0.2">
      <c r="A367" s="10"/>
      <c r="B367" s="115"/>
      <c r="C367" s="120"/>
      <c r="D367" s="117"/>
      <c r="E367" s="117"/>
      <c r="F367" s="117"/>
      <c r="G367" s="118"/>
      <c r="H367" s="118"/>
      <c r="I367" s="118"/>
      <c r="J367" s="119"/>
      <c r="K367" s="115"/>
      <c r="L367" s="115"/>
      <c r="M367" s="115"/>
      <c r="N367" s="115"/>
      <c r="O367" s="115"/>
      <c r="P367" s="115"/>
      <c r="Q367" s="115"/>
      <c r="R367" s="115"/>
      <c r="S367" s="115"/>
      <c r="T367" s="115"/>
      <c r="U367" s="115"/>
      <c r="V367" s="115"/>
      <c r="W367" s="115"/>
      <c r="X367" s="115"/>
      <c r="Y367" s="115"/>
      <c r="Z367" s="115"/>
      <c r="AA367" s="10"/>
    </row>
    <row r="368" spans="1:27" s="4" customFormat="1" ht="15" customHeight="1" x14ac:dyDescent="0.2">
      <c r="A368" s="10"/>
      <c r="B368" s="115"/>
      <c r="C368" s="120"/>
      <c r="D368" s="117"/>
      <c r="E368" s="117"/>
      <c r="F368" s="117"/>
      <c r="G368" s="118"/>
      <c r="H368" s="118"/>
      <c r="I368" s="118"/>
      <c r="J368" s="119"/>
      <c r="K368" s="115"/>
      <c r="L368" s="115"/>
      <c r="M368" s="115"/>
      <c r="N368" s="115"/>
      <c r="O368" s="115"/>
      <c r="P368" s="115"/>
      <c r="Q368" s="115"/>
      <c r="R368" s="115"/>
      <c r="S368" s="115"/>
      <c r="T368" s="115"/>
      <c r="U368" s="115"/>
      <c r="V368" s="115"/>
      <c r="W368" s="115"/>
      <c r="X368" s="115"/>
      <c r="Y368" s="115"/>
      <c r="Z368" s="115"/>
      <c r="AA368" s="10"/>
    </row>
    <row r="369" spans="1:27" s="4" customFormat="1" ht="15" customHeight="1" x14ac:dyDescent="0.2">
      <c r="A369" s="10"/>
      <c r="B369" s="115"/>
      <c r="C369" s="120"/>
      <c r="D369" s="117"/>
      <c r="E369" s="117"/>
      <c r="F369" s="117"/>
      <c r="G369" s="118"/>
      <c r="H369" s="118"/>
      <c r="I369" s="118"/>
      <c r="J369" s="119"/>
      <c r="K369" s="115"/>
      <c r="L369" s="115"/>
      <c r="M369" s="115"/>
      <c r="N369" s="115"/>
      <c r="O369" s="115"/>
      <c r="P369" s="115"/>
      <c r="Q369" s="115"/>
      <c r="R369" s="115"/>
      <c r="S369" s="115"/>
      <c r="T369" s="115"/>
      <c r="U369" s="115"/>
      <c r="V369" s="115"/>
      <c r="W369" s="115"/>
      <c r="X369" s="115"/>
      <c r="Y369" s="115"/>
      <c r="Z369" s="115"/>
      <c r="AA369" s="10"/>
    </row>
    <row r="370" spans="1:27" s="4" customFormat="1" ht="15" customHeight="1" x14ac:dyDescent="0.2">
      <c r="A370" s="10"/>
      <c r="B370" s="115"/>
      <c r="C370" s="120"/>
      <c r="D370" s="117"/>
      <c r="E370" s="117"/>
      <c r="F370" s="117"/>
      <c r="G370" s="118"/>
      <c r="H370" s="118"/>
      <c r="I370" s="118"/>
      <c r="J370" s="119"/>
      <c r="K370" s="115"/>
      <c r="L370" s="115"/>
      <c r="M370" s="115"/>
      <c r="N370" s="115"/>
      <c r="O370" s="115"/>
      <c r="P370" s="115"/>
      <c r="Q370" s="115"/>
      <c r="R370" s="115"/>
      <c r="S370" s="115"/>
      <c r="T370" s="115"/>
      <c r="U370" s="115"/>
      <c r="V370" s="115"/>
      <c r="W370" s="115"/>
      <c r="X370" s="115"/>
      <c r="Y370" s="115"/>
      <c r="Z370" s="115"/>
      <c r="AA370" s="10"/>
    </row>
    <row r="371" spans="1:27" s="4" customFormat="1" ht="15" customHeight="1" x14ac:dyDescent="0.2">
      <c r="A371" s="10"/>
      <c r="B371" s="10"/>
      <c r="C371" s="122"/>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sheetData>
  <sheetProtection sheet="1"/>
  <mergeCells count="3">
    <mergeCell ref="B1:F2"/>
    <mergeCell ref="G1:K2"/>
    <mergeCell ref="G5:I5"/>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5361" r:id="rId4">
          <objectPr defaultSize="0" autoPict="0" r:id="rId5">
            <anchor moveWithCells="1">
              <from>
                <xdr:col>2</xdr:col>
                <xdr:colOff>85725</xdr:colOff>
                <xdr:row>14</xdr:row>
                <xdr:rowOff>114300</xdr:rowOff>
              </from>
              <to>
                <xdr:col>5</xdr:col>
                <xdr:colOff>19050</xdr:colOff>
                <xdr:row>21</xdr:row>
                <xdr:rowOff>104775</xdr:rowOff>
              </to>
            </anchor>
          </objectPr>
        </oleObject>
      </mc:Choice>
      <mc:Fallback>
        <oleObject progId="Acrobat Document" dvAspect="DVASPECT_ICON" shapeId="1536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Main Menu</vt:lpstr>
      <vt:lpstr>1.8 Introduction</vt:lpstr>
      <vt:lpstr>2.8 Master Cover Sheet</vt:lpstr>
      <vt:lpstr>3.8 Audit Checklist</vt:lpstr>
      <vt:lpstr>4.8 Audit Summary</vt:lpstr>
      <vt:lpstr>5.8 Analysis</vt:lpstr>
      <vt:lpstr>6.8 Glossary</vt:lpstr>
      <vt:lpstr>7.8 Photographs</vt:lpstr>
      <vt:lpstr>8.8 Appendix</vt:lpstr>
      <vt:lpstr>FormValues</vt:lpstr>
      <vt:lpstr>dual</vt:lpstr>
      <vt:lpstr>na</vt:lpstr>
      <vt:lpstr>nr</vt:lpstr>
      <vt:lpstr>Types</vt:lpstr>
      <vt:lpstr>VERIFICATION</vt:lpstr>
    </vt:vector>
  </TitlesOfParts>
  <Company>Unilever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USQS - URSA Audit Document</dc:title>
  <dc:creator>Muzilli, Oscar L</dc:creator>
  <cp:lastModifiedBy>Vidal, Karla</cp:lastModifiedBy>
  <cp:lastPrinted>2015-01-14T11:37:52Z</cp:lastPrinted>
  <dcterms:created xsi:type="dcterms:W3CDTF">2014-09-10T11:15:02Z</dcterms:created>
  <dcterms:modified xsi:type="dcterms:W3CDTF">2018-06-25T18:14:04Z</dcterms:modified>
</cp:coreProperties>
</file>