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lever.sharepoint.com/sites/PlanetSocietyandARA/Shared Documents/General/P&amp;S drafts/11 Reporting Centre (SP)/Final updated pages/Data/"/>
    </mc:Choice>
  </mc:AlternateContent>
  <xr:revisionPtr revIDLastSave="45" documentId="8_{97A4626E-99ED-45BD-AB72-8F0DD4323D14}" xr6:coauthVersionLast="47" xr6:coauthVersionMax="47" xr10:uidLastSave="{8D704ADC-E22A-46CE-8974-55AE859414B6}"/>
  <bookViews>
    <workbookView xWindow="-110" yWindow="-110" windowWidth="19420" windowHeight="10420" xr2:uid="{00000000-000D-0000-FFFF-FFFF00000000}"/>
  </bookViews>
  <sheets>
    <sheet name="People" sheetId="1" r:id="rId1"/>
    <sheet name="Gender Diversity" sheetId="5" state="hidden" r:id="rId2"/>
    <sheet name="Age Band Data" sheetId="7" state="hidden" r:id="rId3"/>
    <sheet name="Total Employees" sheetId="6" state="hidden" r:id="rId4"/>
  </sheets>
  <definedNames>
    <definedName name="_xlnm.Print_Area" localSheetId="0">People!$A$1:$G$35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<sst xmlns="http://schemas.openxmlformats.org/spreadsheetml/2006/main" count="157" uniqueCount="154">
  <si>
    <t>Workforce</t>
  </si>
  <si>
    <t xml:space="preserve">Total number of employees (permanent) </t>
  </si>
  <si>
    <t>Total number of employees (fixed term/temporary)</t>
  </si>
  <si>
    <t>Total number of employees as at 31 December:</t>
  </si>
  <si>
    <t>Asia/AMET/RUB</t>
  </si>
  <si>
    <t>The Americas</t>
  </si>
  <si>
    <t>Europe</t>
  </si>
  <si>
    <r>
      <t>Total workforce by age</t>
    </r>
    <r>
      <rPr>
        <vertAlign val="superscript"/>
        <sz val="10"/>
        <color theme="1"/>
        <rFont val="Unilever Shilling"/>
        <family val="2"/>
      </rPr>
      <t>(a)</t>
    </r>
  </si>
  <si>
    <t>18 - 29</t>
  </si>
  <si>
    <t>30 - 39</t>
  </si>
  <si>
    <t>40 - 49</t>
  </si>
  <si>
    <t>50 - 59</t>
  </si>
  <si>
    <t>60 - 69</t>
  </si>
  <si>
    <t>70 and over</t>
  </si>
  <si>
    <t>Under 18</t>
  </si>
  <si>
    <t>Unknown</t>
  </si>
  <si>
    <t>Gender diversity</t>
  </si>
  <si>
    <t xml:space="preserve">Gender balance: total workforce (%) </t>
  </si>
  <si>
    <r>
      <rPr>
        <sz val="8"/>
        <rFont val="Unilever Shilling"/>
        <family val="2"/>
      </rPr>
      <t>Female: 51,970</t>
    </r>
    <r>
      <rPr>
        <sz val="10"/>
        <rFont val="Unilever Shilling"/>
        <family val="2"/>
      </rPr>
      <t xml:space="preserve"> (35%)</t>
    </r>
    <r>
      <rPr>
        <sz val="8"/>
        <rFont val="Unilever Shilling"/>
        <family val="2"/>
      </rPr>
      <t xml:space="preserve">
Male: 96,984</t>
    </r>
    <r>
      <rPr>
        <sz val="10"/>
        <rFont val="Unilever Shilling"/>
        <family val="2"/>
      </rPr>
      <t xml:space="preserve"> (65%) 
 </t>
    </r>
  </si>
  <si>
    <r>
      <rPr>
        <sz val="8"/>
        <rFont val="Unilever Shilling"/>
        <family val="2"/>
      </rPr>
      <t xml:space="preserve">Female: 53,469 </t>
    </r>
    <r>
      <rPr>
        <sz val="10"/>
        <rFont val="Unilever Shilling"/>
        <family val="2"/>
      </rPr>
      <t xml:space="preserve">(36%) </t>
    </r>
    <r>
      <rPr>
        <sz val="8"/>
        <rFont val="Unilever Shilling"/>
        <family val="2"/>
      </rPr>
      <t xml:space="preserve">
Male: 96,398 </t>
    </r>
    <r>
      <rPr>
        <sz val="10"/>
        <rFont val="Unilever Shilling"/>
        <family val="2"/>
      </rPr>
      <t xml:space="preserve">(64%) 
</t>
    </r>
  </si>
  <si>
    <r>
      <rPr>
        <sz val="8"/>
        <rFont val="Unilever Shilling"/>
        <family val="2"/>
      </rPr>
      <t xml:space="preserve">Female: 53,465 </t>
    </r>
    <r>
      <rPr>
        <sz val="10"/>
        <rFont val="Unilever Shilling"/>
        <family val="2"/>
      </rPr>
      <t>(35%)</t>
    </r>
    <r>
      <rPr>
        <sz val="8"/>
        <rFont val="Unilever Shilling"/>
        <family val="2"/>
      </rPr>
      <t xml:space="preserve">
Male: 101,383</t>
    </r>
    <r>
      <rPr>
        <sz val="10"/>
        <rFont val="Unilever Shilling"/>
        <family val="2"/>
      </rPr>
      <t xml:space="preserve"> (65%) 
 </t>
    </r>
  </si>
  <si>
    <r>
      <rPr>
        <sz val="8"/>
        <color theme="1"/>
        <rFont val="Unilever Shilling"/>
        <family val="2"/>
      </rPr>
      <t xml:space="preserve">Female: 53,502 </t>
    </r>
    <r>
      <rPr>
        <sz val="10"/>
        <color theme="1"/>
        <rFont val="Unilever Shilling"/>
        <family val="2"/>
      </rPr>
      <t>(33%)</t>
    </r>
    <r>
      <rPr>
        <sz val="8"/>
        <color theme="1"/>
        <rFont val="Unilever Shilling"/>
        <family val="2"/>
      </rPr>
      <t xml:space="preserve">
Male: 107,064 </t>
    </r>
    <r>
      <rPr>
        <sz val="10"/>
        <color theme="1"/>
        <rFont val="Unilever Shilling"/>
        <family val="2"/>
      </rPr>
      <t xml:space="preserve">(67%) 
 </t>
    </r>
  </si>
  <si>
    <r>
      <rPr>
        <sz val="8"/>
        <color theme="1"/>
        <rFont val="Unilever Shilling"/>
        <family val="2"/>
      </rPr>
      <t xml:space="preserve">Female: 56,214 </t>
    </r>
    <r>
      <rPr>
        <sz val="10"/>
        <color theme="1"/>
        <rFont val="Unilever Shilling"/>
        <family val="2"/>
      </rPr>
      <t>(33%)</t>
    </r>
    <r>
      <rPr>
        <sz val="8"/>
        <color theme="1"/>
        <rFont val="Unilever Shilling"/>
        <family val="2"/>
      </rPr>
      <t xml:space="preserve">
Male: 112,618</t>
    </r>
    <r>
      <rPr>
        <sz val="10"/>
        <color theme="1"/>
        <rFont val="Unilever Shilling"/>
        <family val="2"/>
      </rPr>
      <t xml:space="preserve"> (67%)   </t>
    </r>
  </si>
  <si>
    <r>
      <rPr>
        <sz val="8"/>
        <color theme="1"/>
        <rFont val="Unilever Shilling"/>
        <family val="2"/>
      </rPr>
      <t xml:space="preserve">Female: 53,946 </t>
    </r>
    <r>
      <rPr>
        <sz val="10"/>
        <color theme="1"/>
        <rFont val="Unilever Shilling"/>
        <family val="2"/>
      </rPr>
      <t>(32%)</t>
    </r>
    <r>
      <rPr>
        <sz val="8"/>
        <color theme="1"/>
        <rFont val="Unilever Shilling"/>
        <family val="2"/>
      </rPr>
      <t xml:space="preserve">
Male: 114,975 </t>
    </r>
    <r>
      <rPr>
        <sz val="10"/>
        <color theme="1"/>
        <rFont val="Unilever Shilling"/>
        <family val="2"/>
      </rPr>
      <t xml:space="preserve">(68%)  </t>
    </r>
  </si>
  <si>
    <t>Gender balance: total management (% women)</t>
  </si>
  <si>
    <t>Gender balance: Unilever Leadership Executive (% women)</t>
  </si>
  <si>
    <t>Gender balance: Board (% women)</t>
  </si>
  <si>
    <t>Learning and development</t>
  </si>
  <si>
    <t>Average number of hours training and development received per employee</t>
  </si>
  <si>
    <t>Average amount spent on training and development per employee (€)</t>
  </si>
  <si>
    <t>Recruitment and retention</t>
  </si>
  <si>
    <r>
      <t>Employee Engagement Index (%)</t>
    </r>
    <r>
      <rPr>
        <vertAlign val="superscript"/>
        <sz val="10"/>
        <color theme="1"/>
        <rFont val="Unilever Shilling"/>
        <family val="2"/>
      </rPr>
      <t>(b)</t>
    </r>
  </si>
  <si>
    <t xml:space="preserve">Voluntary turnover (%)  </t>
  </si>
  <si>
    <r>
      <t>7.4%</t>
    </r>
    <r>
      <rPr>
        <vertAlign val="superscript"/>
        <sz val="10"/>
        <rFont val="Unilever Shilling"/>
        <family val="2"/>
      </rPr>
      <t>(c)</t>
    </r>
  </si>
  <si>
    <t>Footnotes:</t>
  </si>
  <si>
    <t>All data is reported 1st January - 31st December</t>
  </si>
  <si>
    <r>
      <rPr>
        <vertAlign val="superscript"/>
        <sz val="8"/>
        <rFont val="Unilever Shilling"/>
        <family val="2"/>
      </rPr>
      <t>(a)</t>
    </r>
    <r>
      <rPr>
        <sz val="8"/>
        <rFont val="Unilever Shilling"/>
        <family val="2"/>
      </rPr>
      <t xml:space="preserve"> Numbers quoted are from those employees on our workday HR information system (124,548 of our 148,949 total workforce)</t>
    </r>
  </si>
  <si>
    <r>
      <rPr>
        <vertAlign val="superscript"/>
        <sz val="8"/>
        <rFont val="Unilever Shilling"/>
        <family val="2"/>
      </rPr>
      <t>(b)</t>
    </r>
    <r>
      <rPr>
        <sz val="8"/>
        <rFont val="Unilever Shilling"/>
        <family val="2"/>
      </rPr>
      <t xml:space="preserve"> We measure engagement using the mean score of favourable responses to the following questions: “Overall I’m extremely satisfied with Unilever as a place to work”, “I’m proud to say that I work for Unilever”, “I’d gladly refer a friend or family member to  Unilever for employment” and “I’m not seriously considering leaving Unilever”.</t>
    </r>
  </si>
  <si>
    <r>
      <rPr>
        <vertAlign val="superscript"/>
        <sz val="8"/>
        <rFont val="Unilever Shilling"/>
        <family val="2"/>
      </rPr>
      <t xml:space="preserve">(c) </t>
    </r>
    <r>
      <rPr>
        <sz val="8"/>
        <rFont val="Unilever Shilling"/>
        <family val="2"/>
      </rPr>
      <t>Employee turnover for 2018 excludes our divested spreads business (sold 1 July 2018)</t>
    </r>
  </si>
  <si>
    <t>Annual Report Gender Diversity sections</t>
  </si>
  <si>
    <t>GENDER DIVERSITY AND INCLUSION</t>
  </si>
  <si>
    <t>DIVERSITY AND INCLUSION</t>
  </si>
  <si>
    <t>We believe in a diverse workforce to serve</t>
  </si>
  <si>
    <t>We are developing an inclusive culture, promoting gender balance</t>
  </si>
  <si>
    <t>On gender equality we continue to make progress, although work</t>
  </si>
  <si>
    <t>our diverse consumer base. Inclusion is</t>
  </si>
  <si>
    <t>and respecting the contribution of all employees regardless of gender,</t>
  </si>
  <si>
    <t>remains. By the end of 2016, 46% of our total management were</t>
  </si>
  <si>
    <t>the foundation of a sustainable, strong</t>
  </si>
  <si>
    <t>age, race, disability or sexual orientation. Consistent with our Code</t>
  </si>
  <si>
    <t>women, up from 45% in 2015. At the most senior levels, however,</t>
  </si>
  <si>
    <t>culture. We want our people to feel</t>
  </si>
  <si>
    <t>Policy on Respect, Dignity &amp; Fair Treatment, Unilever aims to ensure</t>
  </si>
  <si>
    <t>the ratios are not as high. Among the ‘Top 100’ executives, 22 (22%)</t>
  </si>
  <si>
    <t>confident, comfortable and able to reach</t>
  </si>
  <si>
    <t>that applications for employment from everyone are given full and</t>
  </si>
  <si>
    <t>were women compared with 23% in 2015. If you include employees</t>
  </si>
  <si>
    <t>their potential regardless of gender, age,</t>
  </si>
  <si>
    <t>fair consideration and that everyone is given access to training,</t>
  </si>
  <si>
    <t>who are statutory directors of the corporate entities whose financial</t>
  </si>
  <si>
    <t>ability, background or sexual preference.</t>
  </si>
  <si>
    <t>development and career opportunities.</t>
  </si>
  <si>
    <t>information is included in the Group’s 2016 consolidated accounts in</t>
  </si>
  <si>
    <t>Our attitude to diversity and inclusion also</t>
  </si>
  <si>
    <t>The USLP sets out clear targets for expanding opportunities and</t>
  </si>
  <si>
    <t>this Annual Report and Accounts, the number increases to 410 males</t>
  </si>
  <si>
    <t>reflects our wider values as a Group, which</t>
  </si>
  <si>
    <t>enhancing access to skills and training for women in our value chain.</t>
  </si>
  <si>
    <t>and 157 (28%) females. 43% (six out of 14) of the Board is female,</t>
  </si>
  <si>
    <t>define how we do business and how we</t>
  </si>
  <si>
    <t>It also sets out our ambition to build a gender-balanced workforce</t>
  </si>
  <si>
    <t>compared with 50% (six out of 12) in 2015.</t>
  </si>
  <si>
    <t>interact with our colleagues, partners,</t>
  </si>
  <si>
    <t>within Unilever, with 50% of women in management positions by 2020.</t>
  </si>
  <si>
    <t>Of our total workforce of 168,832, 112,618 (67%) were male and</t>
  </si>
  <si>
    <t>customers and consumers. Our four core</t>
  </si>
  <si>
    <t>Our Opportunities for Women white paper, published in 2017, contains</t>
  </si>
  <si>
    <t>56,214 (33%) were female at the end of 2016,</t>
  </si>
  <si>
    <t>values are: integrity; responsibility;</t>
  </si>
  <si>
    <t>more details on these targets. We run programmes across Unilever</t>
  </si>
  <si>
    <t>respect; and being pioneering.</t>
  </si>
  <si>
    <t>aimed at attracting, retaining and developing female talent. This</t>
  </si>
  <si>
    <t>On gender equality we continue to make</t>
  </si>
  <si>
    <t>includes developing candidates for potential future roles, maintaining</t>
  </si>
  <si>
    <t>progress, although work remains. By the</t>
  </si>
  <si>
    <t>balanced slates, and practical help such as a minimum 16 weeks’</t>
  </si>
  <si>
    <t>end of 2015, 45% of our total management</t>
  </si>
  <si>
    <t>paid maternity leave as a global standard – more than the regulatory</t>
  </si>
  <si>
    <t>were women, up from 38% in 2010 and</t>
  </si>
  <si>
    <t>requirement in over 50% of countries where we operate.</t>
  </si>
  <si>
    <t>25 countries have reached their gender</t>
  </si>
  <si>
    <t>Pay and overall reward is intended to be gender neutral, with any</t>
  </si>
  <si>
    <t>balance targets for management.</t>
  </si>
  <si>
    <t>differences between employees in similar jobs reflecting performance</t>
  </si>
  <si>
    <t>At the most senior levels, however, the</t>
  </si>
  <si>
    <t>and skill. Unilever has a long-standing commitment to gender equality</t>
  </si>
  <si>
    <t>ratios are not as high. Among the top 101</t>
  </si>
  <si>
    <t>and fairness in the workplace based on equal pay for equal work and</t>
  </si>
  <si>
    <t>executive managers, 23 (23%) were women</t>
  </si>
  <si>
    <t>achieving greater gender balance, particularly at management levels.</t>
  </si>
  <si>
    <t>compared with 18% in 2014. If you include</t>
  </si>
  <si>
    <t>Gender pay gaps develop where there is a representational imbalance</t>
  </si>
  <si>
    <t>employees who are statutory directors</t>
  </si>
  <si>
    <t>between genders. Our Framework for Fair Compensation reviews</t>
  </si>
  <si>
    <t>of the corporate entities whose financial</t>
  </si>
  <si>
    <t>average pay differences between genders at each work level.</t>
  </si>
  <si>
    <t>information is included in the Group’s 2015</t>
  </si>
  <si>
    <t>By the end of 2017, 47% of total management were women, up from</t>
  </si>
  <si>
    <t>consolidated accounts in this Annual</t>
  </si>
  <si>
    <t>46% in 2016. Among the top 93 executives, 22% were women (22%</t>
  </si>
  <si>
    <t>Report and Accounts, the number</t>
  </si>
  <si>
    <t>in 2016). If you include employees who are statutory directors of the</t>
  </si>
  <si>
    <t>increases to 536 males and 146 (21%)</t>
  </si>
  <si>
    <t>corporate entities whose financial information is included in the Group’s</t>
  </si>
  <si>
    <t>females. 50% (six out of 12) of the Board</t>
  </si>
  <si>
    <t>2017 consolidated accounts in this Annual Report and Accounts, the</t>
  </si>
  <si>
    <t>is female, compared with 36% in 2014.</t>
  </si>
  <si>
    <t>number increases to 510 males and 192 (27%) females. 38% (five out</t>
  </si>
  <si>
    <t>Of our total workforce of 168,921, 114,975</t>
  </si>
  <si>
    <t>of 13) of the Board is female, compared with 43% (six out of 14) in 2016.</t>
  </si>
  <si>
    <t>(68%) were male and 53,946 (32%) were</t>
  </si>
  <si>
    <t>Of our total workforce of 160,566, 107,064 (67%) were male and 53,502</t>
  </si>
  <si>
    <t>female at the end of 2015.</t>
  </si>
  <si>
    <t>(33%) were female at the end of 2017.</t>
  </si>
  <si>
    <t>Age Band: from HR-A Cube (Workday population)</t>
  </si>
  <si>
    <t>(only non-Unilever exclusions applied to HR-A data: ANS, BAC, BRA, EDB, MIZ, PLG, SAC, TSA)</t>
  </si>
  <si>
    <t>Age Band</t>
  </si>
  <si>
    <t>2017</t>
  </si>
  <si>
    <t>2016</t>
  </si>
  <si>
    <t>2015</t>
  </si>
  <si>
    <t>Age 18 - 29</t>
  </si>
  <si>
    <t>Age 30 - 39</t>
  </si>
  <si>
    <t>Age 40 - 49</t>
  </si>
  <si>
    <t>Age 50 - 59</t>
  </si>
  <si>
    <t>Age 60 - 69</t>
  </si>
  <si>
    <t>Age 70 and over</t>
  </si>
  <si>
    <t>Age Under 18</t>
  </si>
  <si>
    <t>Age Unknown</t>
  </si>
  <si>
    <t>Grand Total</t>
  </si>
  <si>
    <t>Total Employees: from Annual Headcount and HR-A Cube</t>
  </si>
  <si>
    <t>Total Annual Headcount</t>
  </si>
  <si>
    <t>of which</t>
  </si>
  <si>
    <t>Non-Workday (Permanent)</t>
  </si>
  <si>
    <t>Seasonals</t>
  </si>
  <si>
    <t>Workday</t>
  </si>
  <si>
    <t>Permanent (IA, Regular, WL5)</t>
  </si>
  <si>
    <t>Temp (Apprentice, Casual, Intern, Seasonal, Temp/Fixed Term)</t>
  </si>
  <si>
    <t>Africa</t>
  </si>
  <si>
    <t>LatAm</t>
  </si>
  <si>
    <t>NAMET &amp; RUB</t>
  </si>
  <si>
    <t>North America</t>
  </si>
  <si>
    <t>North Asia</t>
  </si>
  <si>
    <t>SEAA</t>
  </si>
  <si>
    <t>South 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</si>
</sst>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0.0%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Unilever Shilling"/>
      <family val="2"/>
    </font>
    <font>
      <sz val="10"/>
      <color theme="1"/>
      <name val="Unilever Shilling"/>
      <family val="2"/>
    </font>
    <font>
      <b/>
      <sz val="11"/>
      <color theme="0"/>
      <name val="Unilever Shilling"/>
      <family val="2"/>
    </font>
    <font>
      <b/>
      <sz val="10"/>
      <name val="Unilever Shilling"/>
      <family val="2"/>
    </font>
    <font>
      <sz val="11"/>
      <color theme="0"/>
      <name val="Unilever Shilling"/>
      <family val="2"/>
    </font>
    <font>
      <b/>
      <sz val="10"/>
      <color theme="1"/>
      <name val="Unilever Shilling"/>
      <family val="2"/>
    </font>
    <font>
      <sz val="10"/>
      <color rgb="FFFF0000"/>
      <name val="Unilever Shilling"/>
      <family val="2"/>
    </font>
    <font>
      <sz val="8"/>
      <color theme="1"/>
      <name val="Unilever Shilling"/>
      <family val="2"/>
    </font>
    <font>
      <sz val="8"/>
      <name val="Unilever Shilling"/>
      <family val="2"/>
    </font>
    <font>
      <sz val="8"/>
      <color theme="0" tint="-0.34998626667073579"/>
      <name val="Unilever Shilling"/>
      <family val="2"/>
    </font>
    <font>
      <vertAlign val="superscript"/>
      <sz val="10"/>
      <color theme="1"/>
      <name val="Unilever Shilling"/>
      <family val="2"/>
    </font>
    <font>
      <vertAlign val="superscript"/>
      <sz val="10"/>
      <name val="Unilever Shilling"/>
      <family val="2"/>
    </font>
    <font>
      <b/>
      <sz val="8"/>
      <color theme="1"/>
      <name val="Unilever Shilling"/>
      <family val="2"/>
    </font>
    <font>
      <vertAlign val="superscript"/>
      <sz val="8"/>
      <name val="Unilever Shilling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indexed="64"/>
      </bottom>
      <diagonal/>
    </border>
    <border>
      <left style="thin">
        <color theme="0"/>
      </left>
      <right/>
      <top/>
      <bottom style="thick">
        <color indexed="64"/>
      </bottom>
      <diagonal/>
    </border>
    <border diagonalUp="1"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 style="thin">
        <color theme="0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5" fillId="0" borderId="0" xfId="0" applyFont="1"/>
    <xf numFmtId="3" fontId="1" fillId="0" borderId="0" xfId="0" applyNumberFormat="1" applyFont="1"/>
    <xf numFmtId="0" fontId="8" fillId="0" borderId="0" xfId="0" applyFont="1"/>
    <xf numFmtId="0" fontId="9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1" fillId="0" borderId="0" xfId="0" applyFont="1"/>
    <xf numFmtId="0" fontId="6" fillId="0" borderId="0" xfId="0" applyFont="1" applyAlignment="1">
      <alignment horizontal="left" vertical="center" indent="1"/>
    </xf>
    <xf numFmtId="0" fontId="13" fillId="0" borderId="0" xfId="0" applyFont="1"/>
    <xf numFmtId="0" fontId="6" fillId="0" borderId="0" xfId="0" applyFont="1" applyAlignment="1">
      <alignment horizontal="left" vertical="center" indent="2"/>
    </xf>
    <xf numFmtId="0" fontId="14" fillId="0" borderId="0" xfId="0" applyFont="1" applyAlignment="1">
      <alignment vertical="center" wrapText="1"/>
    </xf>
    <xf numFmtId="9" fontId="15" fillId="0" borderId="0" xfId="0" applyNumberFormat="1" applyFont="1" applyAlignment="1">
      <alignment vertical="center" wrapText="1"/>
    </xf>
    <xf numFmtId="9" fontId="14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9" fontId="15" fillId="0" borderId="0" xfId="0" applyNumberFormat="1" applyFont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3" fontId="8" fillId="0" borderId="7" xfId="0" applyNumberFormat="1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 indent="1"/>
    </xf>
    <xf numFmtId="3" fontId="8" fillId="0" borderId="10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 indent="1"/>
    </xf>
    <xf numFmtId="3" fontId="8" fillId="0" borderId="13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9" fontId="7" fillId="0" borderId="4" xfId="0" applyNumberFormat="1" applyFont="1" applyBorder="1" applyAlignment="1">
      <alignment horizontal="right" vertical="center" wrapText="1"/>
    </xf>
    <xf numFmtId="9" fontId="8" fillId="0" borderId="4" xfId="0" applyNumberFormat="1" applyFont="1" applyBorder="1" applyAlignment="1">
      <alignment horizontal="right" vertical="center" wrapText="1"/>
    </xf>
    <xf numFmtId="9" fontId="8" fillId="0" borderId="5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9" fontId="7" fillId="0" borderId="19" xfId="0" applyNumberFormat="1" applyFont="1" applyBorder="1" applyAlignment="1">
      <alignment horizontal="right" vertical="center" wrapText="1"/>
    </xf>
    <xf numFmtId="9" fontId="8" fillId="0" borderId="19" xfId="0" applyNumberFormat="1" applyFont="1" applyBorder="1" applyAlignment="1">
      <alignment horizontal="right" vertical="center" wrapText="1"/>
    </xf>
    <xf numFmtId="9" fontId="8" fillId="0" borderId="20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9" fontId="7" fillId="0" borderId="16" xfId="0" applyNumberFormat="1" applyFont="1" applyBorder="1" applyAlignment="1">
      <alignment vertical="center" wrapText="1"/>
    </xf>
    <xf numFmtId="9" fontId="8" fillId="0" borderId="16" xfId="0" applyNumberFormat="1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165" fontId="7" fillId="0" borderId="22" xfId="0" applyNumberFormat="1" applyFont="1" applyBorder="1" applyAlignment="1">
      <alignment horizontal="right" vertical="center" wrapText="1"/>
    </xf>
    <xf numFmtId="165" fontId="8" fillId="0" borderId="23" xfId="0" applyNumberFormat="1" applyFont="1" applyBorder="1" applyAlignment="1">
      <alignment vertical="center" wrapText="1"/>
    </xf>
    <xf numFmtId="165" fontId="8" fillId="0" borderId="24" xfId="0" applyNumberFormat="1" applyFont="1" applyBorder="1" applyAlignment="1">
      <alignment vertical="center" wrapText="1"/>
    </xf>
    <xf numFmtId="9" fontId="8" fillId="0" borderId="25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5" fillId="0" borderId="0" xfId="0" applyFont="1"/>
    <xf numFmtId="0" fontId="7" fillId="0" borderId="0" xfId="0" applyFont="1"/>
    <xf numFmtId="0" fontId="8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right" vertical="center" wrapText="1"/>
    </xf>
    <xf numFmtId="0" fontId="19" fillId="4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679700</xdr:colOff>
      <xdr:row>0</xdr:row>
      <xdr:rowOff>102759</xdr:rowOff>
    </xdr:from>
    <xdr:to>
      <xdr:col>6</xdr:col>
      <xdr:colOff>1203849</xdr:colOff>
      <xdr:row>0</xdr:row>
      <xdr:rowOff>665480</xdr:rowOff>
    </xdr:to>
    <xdr:pic>
      <xdr:nvPicPr>
        <xdr:cNvPr id="4" name="Picture 3" descr="Image result for unilever logo JPG">
          <a:extLst>
            <a:ext uri="{FF2B5EF4-FFF2-40B4-BE49-F238E27FC236}">
              <a16:creationId xmlns:a16="http://schemas.microsoft.com/office/drawing/2014/main" id="{BE81CE22-5519-4733-878D-1D5E48B2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7876" y="102759"/>
          <a:ext cx="524149" cy="562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1906</xdr:colOff>
      <xdr:row>0</xdr:row>
      <xdr:rowOff>135106</xdr:rowOff>
    </xdr:from>
    <xdr:to>
      <xdr:col>1</xdr:col>
      <xdr:colOff>7472</xdr:colOff>
      <xdr:row>1</xdr:row>
      <xdr:rowOff>30256</xdr:rowOff>
    </xdr:to>
    <xdr:sp macro="" textlink="">
      <xdr:nvSpPr>
        <xdr:cNvPr id="6" name="Round Same Side Corner Rectangle 3">
          <a:extLst>
            <a:ext uri="{FF2B5EF4-FFF2-40B4-BE49-F238E27FC236}">
              <a16:creationId xmlns:a16="http://schemas.microsoft.com/office/drawing/2014/main" id="{7EB4BE5F-162A-40D7-9F03-7D27113ACE11}"/>
            </a:ext>
          </a:extLst>
        </xdr:cNvPr>
        <xdr:cNvSpPr/>
      </xdr:nvSpPr>
      <xdr:spPr>
        <a:xfrm>
          <a:off x="465082" y="135106"/>
          <a:ext cx="7214684" cy="664621"/>
        </a:xfrm>
        <a:custGeom>
          <a:avLst/>
          <a:gdLst>
            <a:gd name="connsiteX0" fmla="*/ 154517 w 2815167"/>
            <a:gd name="connsiteY0" fmla="*/ 0 h 309033"/>
            <a:gd name="connsiteX1" fmla="*/ 2660651 w 2815167"/>
            <a:gd name="connsiteY1" fmla="*/ 0 h 309033"/>
            <a:gd name="connsiteX2" fmla="*/ 2815168 w 2815167"/>
            <a:gd name="connsiteY2" fmla="*/ 154517 h 309033"/>
            <a:gd name="connsiteX3" fmla="*/ 2815167 w 2815167"/>
            <a:gd name="connsiteY3" fmla="*/ 309033 h 309033"/>
            <a:gd name="connsiteX4" fmla="*/ 2815167 w 2815167"/>
            <a:gd name="connsiteY4" fmla="*/ 309033 h 309033"/>
            <a:gd name="connsiteX5" fmla="*/ 0 w 2815167"/>
            <a:gd name="connsiteY5" fmla="*/ 309033 h 309033"/>
            <a:gd name="connsiteX6" fmla="*/ 0 w 2815167"/>
            <a:gd name="connsiteY6" fmla="*/ 309033 h 309033"/>
            <a:gd name="connsiteX7" fmla="*/ 0 w 2815167"/>
            <a:gd name="connsiteY7" fmla="*/ 154517 h 309033"/>
            <a:gd name="connsiteX8" fmla="*/ 154517 w 2815167"/>
            <a:gd name="connsiteY8" fmla="*/ 0 h 309033"/>
            <a:gd name="connsiteX0" fmla="*/ 154517 w 2815168"/>
            <a:gd name="connsiteY0" fmla="*/ 0 h 309033"/>
            <a:gd name="connsiteX1" fmla="*/ 2660651 w 2815168"/>
            <a:gd name="connsiteY1" fmla="*/ 0 h 309033"/>
            <a:gd name="connsiteX2" fmla="*/ 2815168 w 2815168"/>
            <a:gd name="connsiteY2" fmla="*/ 154517 h 309033"/>
            <a:gd name="connsiteX3" fmla="*/ 2815167 w 2815168"/>
            <a:gd name="connsiteY3" fmla="*/ 309033 h 309033"/>
            <a:gd name="connsiteX4" fmla="*/ 2815167 w 2815168"/>
            <a:gd name="connsiteY4" fmla="*/ 309033 h 309033"/>
            <a:gd name="connsiteX5" fmla="*/ 0 w 2815168"/>
            <a:gd name="connsiteY5" fmla="*/ 309033 h 309033"/>
            <a:gd name="connsiteX6" fmla="*/ 0 w 2815168"/>
            <a:gd name="connsiteY6" fmla="*/ 309033 h 309033"/>
            <a:gd name="connsiteX7" fmla="*/ 0 w 2815168"/>
            <a:gd name="connsiteY7" fmla="*/ 106892 h 309033"/>
            <a:gd name="connsiteX8" fmla="*/ 154517 w 2815168"/>
            <a:gd name="connsiteY8" fmla="*/ 0 h 309033"/>
            <a:gd name="connsiteX0" fmla="*/ 138642 w 2815168"/>
            <a:gd name="connsiteY0" fmla="*/ 0 h 369358"/>
            <a:gd name="connsiteX1" fmla="*/ 2660651 w 2815168"/>
            <a:gd name="connsiteY1" fmla="*/ 60325 h 369358"/>
            <a:gd name="connsiteX2" fmla="*/ 2815168 w 2815168"/>
            <a:gd name="connsiteY2" fmla="*/ 214842 h 369358"/>
            <a:gd name="connsiteX3" fmla="*/ 2815167 w 2815168"/>
            <a:gd name="connsiteY3" fmla="*/ 369358 h 369358"/>
            <a:gd name="connsiteX4" fmla="*/ 2815167 w 2815168"/>
            <a:gd name="connsiteY4" fmla="*/ 369358 h 369358"/>
            <a:gd name="connsiteX5" fmla="*/ 0 w 2815168"/>
            <a:gd name="connsiteY5" fmla="*/ 369358 h 369358"/>
            <a:gd name="connsiteX6" fmla="*/ 0 w 2815168"/>
            <a:gd name="connsiteY6" fmla="*/ 369358 h 369358"/>
            <a:gd name="connsiteX7" fmla="*/ 0 w 2815168"/>
            <a:gd name="connsiteY7" fmla="*/ 167217 h 369358"/>
            <a:gd name="connsiteX8" fmla="*/ 138642 w 2815168"/>
            <a:gd name="connsiteY8" fmla="*/ 0 h 369358"/>
            <a:gd name="connsiteX0" fmla="*/ 138642 w 2815168"/>
            <a:gd name="connsiteY0" fmla="*/ 0 h 369358"/>
            <a:gd name="connsiteX1" fmla="*/ 2660651 w 2815168"/>
            <a:gd name="connsiteY1" fmla="*/ 60325 h 369358"/>
            <a:gd name="connsiteX2" fmla="*/ 2815168 w 2815168"/>
            <a:gd name="connsiteY2" fmla="*/ 214842 h 369358"/>
            <a:gd name="connsiteX3" fmla="*/ 2815167 w 2815168"/>
            <a:gd name="connsiteY3" fmla="*/ 369358 h 369358"/>
            <a:gd name="connsiteX4" fmla="*/ 2815167 w 2815168"/>
            <a:gd name="connsiteY4" fmla="*/ 369358 h 369358"/>
            <a:gd name="connsiteX5" fmla="*/ 0 w 2815168"/>
            <a:gd name="connsiteY5" fmla="*/ 369358 h 369358"/>
            <a:gd name="connsiteX6" fmla="*/ 0 w 2815168"/>
            <a:gd name="connsiteY6" fmla="*/ 369358 h 369358"/>
            <a:gd name="connsiteX7" fmla="*/ 3175 w 2815168"/>
            <a:gd name="connsiteY7" fmla="*/ 129117 h 369358"/>
            <a:gd name="connsiteX8" fmla="*/ 138642 w 2815168"/>
            <a:gd name="connsiteY8" fmla="*/ 0 h 369358"/>
            <a:gd name="connsiteX0" fmla="*/ 138642 w 2815168"/>
            <a:gd name="connsiteY0" fmla="*/ 0 h 369358"/>
            <a:gd name="connsiteX1" fmla="*/ 2660651 w 2815168"/>
            <a:gd name="connsiteY1" fmla="*/ 60325 h 369358"/>
            <a:gd name="connsiteX2" fmla="*/ 2815168 w 2815168"/>
            <a:gd name="connsiteY2" fmla="*/ 281517 h 369358"/>
            <a:gd name="connsiteX3" fmla="*/ 2815167 w 2815168"/>
            <a:gd name="connsiteY3" fmla="*/ 369358 h 369358"/>
            <a:gd name="connsiteX4" fmla="*/ 2815167 w 2815168"/>
            <a:gd name="connsiteY4" fmla="*/ 369358 h 369358"/>
            <a:gd name="connsiteX5" fmla="*/ 0 w 2815168"/>
            <a:gd name="connsiteY5" fmla="*/ 369358 h 369358"/>
            <a:gd name="connsiteX6" fmla="*/ 0 w 2815168"/>
            <a:gd name="connsiteY6" fmla="*/ 369358 h 369358"/>
            <a:gd name="connsiteX7" fmla="*/ 3175 w 2815168"/>
            <a:gd name="connsiteY7" fmla="*/ 129117 h 369358"/>
            <a:gd name="connsiteX8" fmla="*/ 138642 w 2815168"/>
            <a:gd name="connsiteY8" fmla="*/ 0 h 369358"/>
            <a:gd name="connsiteX0" fmla="*/ 138642 w 2815168"/>
            <a:gd name="connsiteY0" fmla="*/ 0 h 369358"/>
            <a:gd name="connsiteX1" fmla="*/ 2660651 w 2815168"/>
            <a:gd name="connsiteY1" fmla="*/ 60325 h 369358"/>
            <a:gd name="connsiteX2" fmla="*/ 2815168 w 2815168"/>
            <a:gd name="connsiteY2" fmla="*/ 233892 h 369358"/>
            <a:gd name="connsiteX3" fmla="*/ 2815167 w 2815168"/>
            <a:gd name="connsiteY3" fmla="*/ 369358 h 369358"/>
            <a:gd name="connsiteX4" fmla="*/ 2815167 w 2815168"/>
            <a:gd name="connsiteY4" fmla="*/ 369358 h 369358"/>
            <a:gd name="connsiteX5" fmla="*/ 0 w 2815168"/>
            <a:gd name="connsiteY5" fmla="*/ 369358 h 369358"/>
            <a:gd name="connsiteX6" fmla="*/ 0 w 2815168"/>
            <a:gd name="connsiteY6" fmla="*/ 369358 h 369358"/>
            <a:gd name="connsiteX7" fmla="*/ 3175 w 2815168"/>
            <a:gd name="connsiteY7" fmla="*/ 129117 h 369358"/>
            <a:gd name="connsiteX8" fmla="*/ 138642 w 2815168"/>
            <a:gd name="connsiteY8" fmla="*/ 0 h 369358"/>
            <a:gd name="connsiteX0" fmla="*/ 138642 w 2821439"/>
            <a:gd name="connsiteY0" fmla="*/ 0 h 369358"/>
            <a:gd name="connsiteX1" fmla="*/ 2730501 w 2821439"/>
            <a:gd name="connsiteY1" fmla="*/ 107950 h 369358"/>
            <a:gd name="connsiteX2" fmla="*/ 2815168 w 2821439"/>
            <a:gd name="connsiteY2" fmla="*/ 233892 h 369358"/>
            <a:gd name="connsiteX3" fmla="*/ 2815167 w 2821439"/>
            <a:gd name="connsiteY3" fmla="*/ 369358 h 369358"/>
            <a:gd name="connsiteX4" fmla="*/ 2815167 w 2821439"/>
            <a:gd name="connsiteY4" fmla="*/ 369358 h 369358"/>
            <a:gd name="connsiteX5" fmla="*/ 0 w 2821439"/>
            <a:gd name="connsiteY5" fmla="*/ 369358 h 369358"/>
            <a:gd name="connsiteX6" fmla="*/ 0 w 2821439"/>
            <a:gd name="connsiteY6" fmla="*/ 369358 h 369358"/>
            <a:gd name="connsiteX7" fmla="*/ 3175 w 2821439"/>
            <a:gd name="connsiteY7" fmla="*/ 129117 h 369358"/>
            <a:gd name="connsiteX8" fmla="*/ 138642 w 2821439"/>
            <a:gd name="connsiteY8" fmla="*/ 0 h 369358"/>
            <a:gd name="connsiteX0" fmla="*/ 138642 w 2815499"/>
            <a:gd name="connsiteY0" fmla="*/ 0 h 369358"/>
            <a:gd name="connsiteX1" fmla="*/ 2730501 w 2815499"/>
            <a:gd name="connsiteY1" fmla="*/ 107950 h 369358"/>
            <a:gd name="connsiteX2" fmla="*/ 2815168 w 2815499"/>
            <a:gd name="connsiteY2" fmla="*/ 233892 h 369358"/>
            <a:gd name="connsiteX3" fmla="*/ 2815167 w 2815499"/>
            <a:gd name="connsiteY3" fmla="*/ 369358 h 369358"/>
            <a:gd name="connsiteX4" fmla="*/ 2815167 w 2815499"/>
            <a:gd name="connsiteY4" fmla="*/ 369358 h 369358"/>
            <a:gd name="connsiteX5" fmla="*/ 0 w 2815499"/>
            <a:gd name="connsiteY5" fmla="*/ 369358 h 369358"/>
            <a:gd name="connsiteX6" fmla="*/ 0 w 2815499"/>
            <a:gd name="connsiteY6" fmla="*/ 369358 h 369358"/>
            <a:gd name="connsiteX7" fmla="*/ 3175 w 2815499"/>
            <a:gd name="connsiteY7" fmla="*/ 129117 h 369358"/>
            <a:gd name="connsiteX8" fmla="*/ 138642 w 2815499"/>
            <a:gd name="connsiteY8" fmla="*/ 0 h 369358"/>
            <a:gd name="connsiteX0" fmla="*/ 138642 w 2815499"/>
            <a:gd name="connsiteY0" fmla="*/ 0 h 369358"/>
            <a:gd name="connsiteX1" fmla="*/ 2730501 w 2815499"/>
            <a:gd name="connsiteY1" fmla="*/ 107950 h 369358"/>
            <a:gd name="connsiteX2" fmla="*/ 2815168 w 2815499"/>
            <a:gd name="connsiteY2" fmla="*/ 233892 h 369358"/>
            <a:gd name="connsiteX3" fmla="*/ 2815167 w 2815499"/>
            <a:gd name="connsiteY3" fmla="*/ 369358 h 369358"/>
            <a:gd name="connsiteX4" fmla="*/ 2815167 w 2815499"/>
            <a:gd name="connsiteY4" fmla="*/ 369358 h 369358"/>
            <a:gd name="connsiteX5" fmla="*/ 0 w 2815499"/>
            <a:gd name="connsiteY5" fmla="*/ 369358 h 369358"/>
            <a:gd name="connsiteX6" fmla="*/ 0 w 2815499"/>
            <a:gd name="connsiteY6" fmla="*/ 369358 h 369358"/>
            <a:gd name="connsiteX7" fmla="*/ 3175 w 2815499"/>
            <a:gd name="connsiteY7" fmla="*/ 129117 h 369358"/>
            <a:gd name="connsiteX8" fmla="*/ 138642 w 2815499"/>
            <a:gd name="connsiteY8" fmla="*/ 0 h 369358"/>
            <a:gd name="connsiteX0" fmla="*/ 138642 w 2815499"/>
            <a:gd name="connsiteY0" fmla="*/ 0 h 372533"/>
            <a:gd name="connsiteX1" fmla="*/ 2730501 w 2815499"/>
            <a:gd name="connsiteY1" fmla="*/ 107950 h 372533"/>
            <a:gd name="connsiteX2" fmla="*/ 2815168 w 2815499"/>
            <a:gd name="connsiteY2" fmla="*/ 233892 h 372533"/>
            <a:gd name="connsiteX3" fmla="*/ 2815167 w 2815499"/>
            <a:gd name="connsiteY3" fmla="*/ 369358 h 372533"/>
            <a:gd name="connsiteX4" fmla="*/ 2815167 w 2815499"/>
            <a:gd name="connsiteY4" fmla="*/ 372533 h 372533"/>
            <a:gd name="connsiteX5" fmla="*/ 0 w 2815499"/>
            <a:gd name="connsiteY5" fmla="*/ 369358 h 372533"/>
            <a:gd name="connsiteX6" fmla="*/ 0 w 2815499"/>
            <a:gd name="connsiteY6" fmla="*/ 369358 h 372533"/>
            <a:gd name="connsiteX7" fmla="*/ 3175 w 2815499"/>
            <a:gd name="connsiteY7" fmla="*/ 129117 h 372533"/>
            <a:gd name="connsiteX8" fmla="*/ 138642 w 2815499"/>
            <a:gd name="connsiteY8" fmla="*/ 0 h 372533"/>
            <a:gd name="connsiteX0" fmla="*/ 138642 w 2815494"/>
            <a:gd name="connsiteY0" fmla="*/ 0 h 372533"/>
            <a:gd name="connsiteX1" fmla="*/ 2730501 w 2815494"/>
            <a:gd name="connsiteY1" fmla="*/ 107950 h 372533"/>
            <a:gd name="connsiteX2" fmla="*/ 2815168 w 2815494"/>
            <a:gd name="connsiteY2" fmla="*/ 233892 h 372533"/>
            <a:gd name="connsiteX3" fmla="*/ 2815167 w 2815494"/>
            <a:gd name="connsiteY3" fmla="*/ 369358 h 372533"/>
            <a:gd name="connsiteX4" fmla="*/ 2815167 w 2815494"/>
            <a:gd name="connsiteY4" fmla="*/ 372533 h 372533"/>
            <a:gd name="connsiteX5" fmla="*/ 0 w 2815494"/>
            <a:gd name="connsiteY5" fmla="*/ 369358 h 372533"/>
            <a:gd name="connsiteX6" fmla="*/ 0 w 2815494"/>
            <a:gd name="connsiteY6" fmla="*/ 369358 h 372533"/>
            <a:gd name="connsiteX7" fmla="*/ 3175 w 2815494"/>
            <a:gd name="connsiteY7" fmla="*/ 129117 h 372533"/>
            <a:gd name="connsiteX8" fmla="*/ 138642 w 2815494"/>
            <a:gd name="connsiteY8" fmla="*/ 0 h 372533"/>
            <a:gd name="connsiteX0" fmla="*/ 144992 w 2815494"/>
            <a:gd name="connsiteY0" fmla="*/ 0 h 347133"/>
            <a:gd name="connsiteX1" fmla="*/ 2730501 w 2815494"/>
            <a:gd name="connsiteY1" fmla="*/ 82550 h 347133"/>
            <a:gd name="connsiteX2" fmla="*/ 2815168 w 2815494"/>
            <a:gd name="connsiteY2" fmla="*/ 208492 h 347133"/>
            <a:gd name="connsiteX3" fmla="*/ 2815167 w 2815494"/>
            <a:gd name="connsiteY3" fmla="*/ 343958 h 347133"/>
            <a:gd name="connsiteX4" fmla="*/ 2815167 w 2815494"/>
            <a:gd name="connsiteY4" fmla="*/ 347133 h 347133"/>
            <a:gd name="connsiteX5" fmla="*/ 0 w 2815494"/>
            <a:gd name="connsiteY5" fmla="*/ 343958 h 347133"/>
            <a:gd name="connsiteX6" fmla="*/ 0 w 2815494"/>
            <a:gd name="connsiteY6" fmla="*/ 343958 h 347133"/>
            <a:gd name="connsiteX7" fmla="*/ 3175 w 2815494"/>
            <a:gd name="connsiteY7" fmla="*/ 103717 h 347133"/>
            <a:gd name="connsiteX8" fmla="*/ 144992 w 2815494"/>
            <a:gd name="connsiteY8" fmla="*/ 0 h 347133"/>
            <a:gd name="connsiteX0" fmla="*/ 144992 w 2815494"/>
            <a:gd name="connsiteY0" fmla="*/ 0 h 347133"/>
            <a:gd name="connsiteX1" fmla="*/ 2730501 w 2815494"/>
            <a:gd name="connsiteY1" fmla="*/ 82550 h 347133"/>
            <a:gd name="connsiteX2" fmla="*/ 2815168 w 2815494"/>
            <a:gd name="connsiteY2" fmla="*/ 208492 h 347133"/>
            <a:gd name="connsiteX3" fmla="*/ 2815167 w 2815494"/>
            <a:gd name="connsiteY3" fmla="*/ 343958 h 347133"/>
            <a:gd name="connsiteX4" fmla="*/ 2815167 w 2815494"/>
            <a:gd name="connsiteY4" fmla="*/ 347133 h 347133"/>
            <a:gd name="connsiteX5" fmla="*/ 0 w 2815494"/>
            <a:gd name="connsiteY5" fmla="*/ 343958 h 347133"/>
            <a:gd name="connsiteX6" fmla="*/ 0 w 2815494"/>
            <a:gd name="connsiteY6" fmla="*/ 343958 h 347133"/>
            <a:gd name="connsiteX7" fmla="*/ 3175 w 2815494"/>
            <a:gd name="connsiteY7" fmla="*/ 141817 h 347133"/>
            <a:gd name="connsiteX8" fmla="*/ 144992 w 2815494"/>
            <a:gd name="connsiteY8" fmla="*/ 0 h 3471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2815494" h="347133">
              <a:moveTo>
                <a:pt x="144992" y="0"/>
              </a:moveTo>
              <a:lnTo>
                <a:pt x="2730501" y="82550"/>
              </a:lnTo>
              <a:cubicBezTo>
                <a:pt x="2815838" y="82550"/>
                <a:pt x="2815011" y="175385"/>
                <a:pt x="2815168" y="208492"/>
              </a:cubicBezTo>
              <a:cubicBezTo>
                <a:pt x="2815903" y="363157"/>
                <a:pt x="2815167" y="292453"/>
                <a:pt x="2815167" y="343958"/>
              </a:cubicBezTo>
              <a:lnTo>
                <a:pt x="2815167" y="347133"/>
              </a:lnTo>
              <a:lnTo>
                <a:pt x="0" y="343958"/>
              </a:lnTo>
              <a:lnTo>
                <a:pt x="0" y="343958"/>
              </a:lnTo>
              <a:cubicBezTo>
                <a:pt x="1058" y="263878"/>
                <a:pt x="2117" y="221897"/>
                <a:pt x="3175" y="141817"/>
              </a:cubicBezTo>
              <a:cubicBezTo>
                <a:pt x="3175" y="56480"/>
                <a:pt x="59655" y="0"/>
                <a:pt x="144992" y="0"/>
              </a:cubicBezTo>
              <a:close/>
            </a:path>
          </a:pathLst>
        </a:custGeom>
        <a:solidFill>
          <a:srgbClr val="00B0F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endParaRPr lang="en-US" sz="1400" b="1">
            <a:latin typeface="Unilever DIN Offc Pro" pitchFamily="34" charset="0"/>
            <a:cs typeface="Unilever DIN Offc Pro" pitchFamily="34" charset="0"/>
          </a:endParaRPr>
        </a:p>
        <a:p>
          <a:pPr algn="l">
            <a:lnSpc>
              <a:spcPts val="1400"/>
            </a:lnSpc>
          </a:pPr>
          <a:r>
            <a:rPr lang="en-US" sz="1600" b="1">
              <a:latin typeface="Unilever Illustrative Type" panose="02000803000000000000" pitchFamily="2" charset="0"/>
              <a:cs typeface="Unilever DIN Offc Pro" pitchFamily="34" charset="0"/>
            </a:rPr>
            <a:t>People</a:t>
          </a:r>
          <a:r>
            <a:rPr lang="en-US" sz="1600" b="1" baseline="0">
              <a:latin typeface="Unilever Illustrative Type" panose="02000803000000000000" pitchFamily="2" charset="0"/>
              <a:cs typeface="Unilever DIN Offc Pro" pitchFamily="34" charset="0"/>
            </a:rPr>
            <a:t> performance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showGridLines="0" tabSelected="1" zoomScale="80" zoomScaleNormal="80" workbookViewId="0">
      <pane ySplit="2" topLeftCell="A7" activePane="bottomLeft" state="frozen"/>
      <selection pane="bottomLeft" activeCell="A37" sqref="A37"/>
    </sheetView>
  </sheetViews>
  <sheetFormatPr defaultColWidth="9.140625" defaultRowHeight="15.95"/>
  <cols>
    <col min="1" max="1" width="74.85546875" style="11" customWidth="1"/>
    <col min="2" max="7" width="20.140625" style="11" bestFit="1" customWidth="1"/>
    <col min="8" max="16384" width="9.140625" style="11"/>
  </cols>
  <sheetData>
    <row r="1" spans="1:7" ht="60.6" customHeight="1"/>
    <row r="2" spans="1:7" s="14" customFormat="1" ht="11.45" customHeight="1">
      <c r="A2" s="12"/>
      <c r="B2" s="13">
        <v>2020</v>
      </c>
      <c r="C2" s="13">
        <v>2019</v>
      </c>
      <c r="D2" s="13">
        <v>2018</v>
      </c>
      <c r="E2" s="13">
        <v>2017</v>
      </c>
      <c r="F2" s="13">
        <v>2016</v>
      </c>
      <c r="G2" s="13">
        <v>2015</v>
      </c>
    </row>
    <row r="3" spans="1:7" ht="15.75" customHeight="1">
      <c r="A3" s="70" t="s">
        <v>0</v>
      </c>
      <c r="B3" s="70"/>
      <c r="C3" s="70"/>
      <c r="D3" s="70"/>
      <c r="E3" s="70"/>
      <c r="F3" s="70"/>
      <c r="G3" s="70"/>
    </row>
    <row r="4" spans="1:7">
      <c r="A4" s="23" t="s">
        <v>1</v>
      </c>
      <c r="B4" s="24">
        <v>140245</v>
      </c>
      <c r="C4" s="24">
        <v>140540</v>
      </c>
      <c r="D4" s="24">
        <v>146852</v>
      </c>
      <c r="E4" s="24">
        <v>149666</v>
      </c>
      <c r="F4" s="24">
        <v>155222</v>
      </c>
      <c r="G4" s="25">
        <v>157802</v>
      </c>
    </row>
    <row r="5" spans="1:7">
      <c r="A5" s="23" t="s">
        <v>2</v>
      </c>
      <c r="B5" s="24">
        <v>8704</v>
      </c>
      <c r="C5" s="24">
        <v>9327</v>
      </c>
      <c r="D5" s="24">
        <v>7996</v>
      </c>
      <c r="E5" s="24">
        <v>10900</v>
      </c>
      <c r="F5" s="24">
        <v>13610</v>
      </c>
      <c r="G5" s="25">
        <v>11119</v>
      </c>
    </row>
    <row r="6" spans="1:7">
      <c r="A6" s="26" t="s">
        <v>3</v>
      </c>
      <c r="B6" s="27">
        <v>148949</v>
      </c>
      <c r="C6" s="27">
        <v>149867</v>
      </c>
      <c r="D6" s="27">
        <v>154848</v>
      </c>
      <c r="E6" s="27">
        <v>160566</v>
      </c>
      <c r="F6" s="27">
        <v>168832</v>
      </c>
      <c r="G6" s="28">
        <v>168921</v>
      </c>
    </row>
    <row r="7" spans="1:7">
      <c r="A7" s="29" t="s">
        <v>4</v>
      </c>
      <c r="B7" s="30">
        <v>83613</v>
      </c>
      <c r="C7" s="30">
        <v>82492</v>
      </c>
      <c r="D7" s="30">
        <f xml:space="preserve"> SUM(D6-D8-D9)</f>
        <v>85656</v>
      </c>
      <c r="E7" s="30">
        <v>90434</v>
      </c>
      <c r="F7" s="30">
        <v>96532</v>
      </c>
      <c r="G7" s="31">
        <v>93853</v>
      </c>
    </row>
    <row r="8" spans="1:7">
      <c r="A8" s="29" t="s">
        <v>5</v>
      </c>
      <c r="B8" s="30">
        <v>37403</v>
      </c>
      <c r="C8" s="30">
        <v>38554</v>
      </c>
      <c r="D8" s="30">
        <v>39702</v>
      </c>
      <c r="E8" s="30">
        <v>39621</v>
      </c>
      <c r="F8" s="30">
        <v>40849</v>
      </c>
      <c r="G8" s="31">
        <v>43318</v>
      </c>
    </row>
    <row r="9" spans="1:7">
      <c r="A9" s="32" t="s">
        <v>6</v>
      </c>
      <c r="B9" s="33">
        <v>27933</v>
      </c>
      <c r="C9" s="33">
        <v>28821</v>
      </c>
      <c r="D9" s="33">
        <v>29490</v>
      </c>
      <c r="E9" s="33">
        <v>30511</v>
      </c>
      <c r="F9" s="33">
        <v>31451</v>
      </c>
      <c r="G9" s="34">
        <v>31750</v>
      </c>
    </row>
    <row r="10" spans="1:7" ht="17.100000000000001">
      <c r="A10" s="35" t="s">
        <v>7</v>
      </c>
      <c r="B10" s="36">
        <v>124548</v>
      </c>
      <c r="C10" s="36">
        <v>123397</v>
      </c>
      <c r="D10" s="36">
        <v>118154</v>
      </c>
      <c r="E10" s="27">
        <v>133332</v>
      </c>
      <c r="F10" s="27">
        <v>139097</v>
      </c>
      <c r="G10" s="28">
        <v>141589</v>
      </c>
    </row>
    <row r="11" spans="1:7">
      <c r="A11" s="29" t="s">
        <v>8</v>
      </c>
      <c r="B11" s="37">
        <v>22980</v>
      </c>
      <c r="C11" s="37">
        <v>24589</v>
      </c>
      <c r="D11" s="37">
        <v>24736</v>
      </c>
      <c r="E11" s="30">
        <v>28952</v>
      </c>
      <c r="F11" s="30">
        <v>31847</v>
      </c>
      <c r="G11" s="31">
        <v>33975</v>
      </c>
    </row>
    <row r="12" spans="1:7">
      <c r="A12" s="29" t="s">
        <v>9</v>
      </c>
      <c r="B12" s="37">
        <v>46893</v>
      </c>
      <c r="C12" s="37">
        <v>46805</v>
      </c>
      <c r="D12" s="37">
        <v>44025</v>
      </c>
      <c r="E12" s="30">
        <v>49500</v>
      </c>
      <c r="F12" s="30">
        <v>51499</v>
      </c>
      <c r="G12" s="31">
        <v>52020</v>
      </c>
    </row>
    <row r="13" spans="1:7">
      <c r="A13" s="29" t="s">
        <v>10</v>
      </c>
      <c r="B13" s="37">
        <v>33754</v>
      </c>
      <c r="C13" s="37">
        <v>32315</v>
      </c>
      <c r="D13" s="37">
        <v>30396</v>
      </c>
      <c r="E13" s="30">
        <v>33574</v>
      </c>
      <c r="F13" s="30">
        <v>34258</v>
      </c>
      <c r="G13" s="31">
        <v>33927</v>
      </c>
    </row>
    <row r="14" spans="1:7">
      <c r="A14" s="29" t="s">
        <v>11</v>
      </c>
      <c r="B14" s="37">
        <v>18430</v>
      </c>
      <c r="C14" s="37">
        <v>17258</v>
      </c>
      <c r="D14" s="37">
        <v>16886</v>
      </c>
      <c r="E14" s="30">
        <v>18800</v>
      </c>
      <c r="F14" s="30">
        <v>18945</v>
      </c>
      <c r="G14" s="31">
        <v>18774</v>
      </c>
    </row>
    <row r="15" spans="1:7">
      <c r="A15" s="29" t="s">
        <v>12</v>
      </c>
      <c r="B15" s="37">
        <v>2366</v>
      </c>
      <c r="C15" s="37">
        <v>2239</v>
      </c>
      <c r="D15" s="37">
        <v>1991</v>
      </c>
      <c r="E15" s="30">
        <v>2343</v>
      </c>
      <c r="F15" s="30">
        <v>2360</v>
      </c>
      <c r="G15" s="31">
        <v>2423</v>
      </c>
    </row>
    <row r="16" spans="1:7">
      <c r="A16" s="29" t="s">
        <v>13</v>
      </c>
      <c r="B16" s="37">
        <v>94</v>
      </c>
      <c r="C16" s="37">
        <v>108</v>
      </c>
      <c r="D16" s="37">
        <v>54.5</v>
      </c>
      <c r="E16" s="30">
        <v>90</v>
      </c>
      <c r="F16" s="30">
        <v>83</v>
      </c>
      <c r="G16" s="31">
        <v>92</v>
      </c>
    </row>
    <row r="17" spans="1:7">
      <c r="A17" s="29" t="s">
        <v>14</v>
      </c>
      <c r="B17" s="37">
        <v>31</v>
      </c>
      <c r="C17" s="37">
        <v>83</v>
      </c>
      <c r="D17" s="37">
        <v>64.5</v>
      </c>
      <c r="E17" s="30">
        <v>72</v>
      </c>
      <c r="F17" s="30">
        <v>104</v>
      </c>
      <c r="G17" s="31">
        <v>182</v>
      </c>
    </row>
    <row r="18" spans="1:7">
      <c r="A18" s="32" t="s">
        <v>15</v>
      </c>
      <c r="B18" s="38">
        <v>0</v>
      </c>
      <c r="C18" s="38">
        <v>0</v>
      </c>
      <c r="D18" s="38">
        <v>1</v>
      </c>
      <c r="E18" s="33">
        <v>1</v>
      </c>
      <c r="F18" s="33">
        <v>1</v>
      </c>
      <c r="G18" s="34">
        <v>196</v>
      </c>
    </row>
    <row r="19" spans="1:7" ht="15.75" customHeight="1">
      <c r="A19" s="74" t="s">
        <v>16</v>
      </c>
      <c r="B19" s="74"/>
      <c r="C19" s="74"/>
      <c r="D19" s="74"/>
      <c r="E19" s="74"/>
      <c r="F19" s="74"/>
      <c r="G19" s="74"/>
    </row>
    <row r="20" spans="1:7" ht="32.1">
      <c r="A20" s="39" t="s">
        <v>17</v>
      </c>
      <c r="B20" s="40" t="s">
        <v>18</v>
      </c>
      <c r="C20" s="40" t="s">
        <v>19</v>
      </c>
      <c r="D20" s="40" t="s">
        <v>20</v>
      </c>
      <c r="E20" s="41" t="s">
        <v>21</v>
      </c>
      <c r="F20" s="41" t="s">
        <v>22</v>
      </c>
      <c r="G20" s="42" t="s">
        <v>23</v>
      </c>
    </row>
    <row r="21" spans="1:7" ht="15" customHeight="1">
      <c r="A21" s="23" t="s">
        <v>24</v>
      </c>
      <c r="B21" s="43">
        <v>0.502</v>
      </c>
      <c r="C21" s="43">
        <v>0.51</v>
      </c>
      <c r="D21" s="43">
        <v>0.49</v>
      </c>
      <c r="E21" s="44">
        <v>0.47</v>
      </c>
      <c r="F21" s="44">
        <v>0.46</v>
      </c>
      <c r="G21" s="45">
        <v>0.45</v>
      </c>
    </row>
    <row r="22" spans="1:7" ht="15" customHeight="1">
      <c r="A22" s="46" t="s">
        <v>25</v>
      </c>
      <c r="B22" s="47">
        <v>0.31</v>
      </c>
      <c r="C22" s="47">
        <v>0.33</v>
      </c>
      <c r="D22" s="47">
        <v>0.36</v>
      </c>
      <c r="E22" s="48">
        <v>0.33</v>
      </c>
      <c r="F22" s="48">
        <v>0.23</v>
      </c>
      <c r="G22" s="49">
        <v>0.17</v>
      </c>
    </row>
    <row r="23" spans="1:7" ht="18" customHeight="1">
      <c r="A23" s="46" t="s">
        <v>26</v>
      </c>
      <c r="B23" s="47">
        <v>0.42</v>
      </c>
      <c r="C23" s="47">
        <v>0.38</v>
      </c>
      <c r="D23" s="47">
        <v>0.38</v>
      </c>
      <c r="E23" s="48">
        <v>0.38</v>
      </c>
      <c r="F23" s="48">
        <v>0.43</v>
      </c>
      <c r="G23" s="49">
        <v>0.5</v>
      </c>
    </row>
    <row r="24" spans="1:7" ht="15.75" customHeight="1">
      <c r="A24" s="71" t="s">
        <v>27</v>
      </c>
      <c r="B24" s="72"/>
      <c r="C24" s="72"/>
      <c r="D24" s="72"/>
      <c r="E24" s="72"/>
      <c r="F24" s="72"/>
      <c r="G24" s="73"/>
    </row>
    <row r="25" spans="1:7" ht="18.600000000000001" customHeight="1">
      <c r="A25" s="23" t="s">
        <v>28</v>
      </c>
      <c r="B25" s="50">
        <v>23</v>
      </c>
      <c r="C25" s="50">
        <v>20</v>
      </c>
      <c r="D25" s="50">
        <v>16</v>
      </c>
      <c r="E25" s="51">
        <v>14</v>
      </c>
      <c r="F25" s="50">
        <v>8</v>
      </c>
      <c r="G25" s="52">
        <v>8</v>
      </c>
    </row>
    <row r="26" spans="1:7" ht="18.600000000000001" customHeight="1">
      <c r="A26" s="23" t="s">
        <v>29</v>
      </c>
      <c r="B26" s="50">
        <v>530</v>
      </c>
      <c r="C26" s="50">
        <v>549</v>
      </c>
      <c r="D26" s="50">
        <v>569</v>
      </c>
      <c r="E26" s="53">
        <v>519</v>
      </c>
      <c r="F26" s="53">
        <v>745</v>
      </c>
      <c r="G26" s="54">
        <v>729</v>
      </c>
    </row>
    <row r="27" spans="1:7" ht="15.75" customHeight="1">
      <c r="A27" s="71" t="s">
        <v>30</v>
      </c>
      <c r="B27" s="72"/>
      <c r="C27" s="72"/>
      <c r="D27" s="72"/>
      <c r="E27" s="72"/>
      <c r="F27" s="72"/>
      <c r="G27" s="73"/>
    </row>
    <row r="28" spans="1:7" ht="18.600000000000001" customHeight="1">
      <c r="A28" s="55" t="s">
        <v>31</v>
      </c>
      <c r="B28" s="56">
        <v>0.83</v>
      </c>
      <c r="C28" s="56">
        <v>0.77</v>
      </c>
      <c r="D28" s="56">
        <v>0.74</v>
      </c>
      <c r="E28" s="57">
        <v>0.74</v>
      </c>
      <c r="F28" s="57">
        <v>0.76</v>
      </c>
      <c r="G28" s="62">
        <v>0.77</v>
      </c>
    </row>
    <row r="29" spans="1:7" ht="18.600000000000001" customHeight="1" thickBot="1">
      <c r="A29" s="58" t="s">
        <v>32</v>
      </c>
      <c r="B29" s="59">
        <v>4.8000000000000001E-2</v>
      </c>
      <c r="C29" s="59">
        <v>6.9000000000000006E-2</v>
      </c>
      <c r="D29" s="59" t="s">
        <v>33</v>
      </c>
      <c r="E29" s="60">
        <v>7.3999999999999996E-2</v>
      </c>
      <c r="F29" s="60">
        <v>7.0000000000000007E-2</v>
      </c>
      <c r="G29" s="61">
        <v>5.8999999999999997E-2</v>
      </c>
    </row>
    <row r="30" spans="1:7" ht="18.600000000000001" customHeight="1" thickTop="1">
      <c r="A30" s="66"/>
      <c r="B30" s="67"/>
      <c r="C30" s="67"/>
      <c r="D30" s="67"/>
      <c r="E30" s="20"/>
      <c r="F30" s="21"/>
      <c r="G30" s="21"/>
    </row>
    <row r="31" spans="1:7" ht="18.600000000000001" customHeight="1">
      <c r="A31" s="63" t="s">
        <v>34</v>
      </c>
      <c r="B31" s="22"/>
      <c r="C31" s="19"/>
      <c r="D31" s="19"/>
      <c r="E31" s="20"/>
      <c r="F31" s="21"/>
      <c r="G31" s="21"/>
    </row>
    <row r="32" spans="1:7">
      <c r="A32" s="18" t="s">
        <v>35</v>
      </c>
      <c r="B32" s="22"/>
      <c r="C32" s="19"/>
      <c r="D32" s="19"/>
      <c r="E32" s="20"/>
      <c r="F32" s="21"/>
      <c r="G32" s="21"/>
    </row>
    <row r="33" spans="1:7">
      <c r="A33" s="64" t="s">
        <v>36</v>
      </c>
      <c r="B33" s="64"/>
      <c r="C33" s="64"/>
      <c r="D33" s="19"/>
      <c r="E33" s="20"/>
      <c r="F33" s="21"/>
      <c r="G33" s="21"/>
    </row>
    <row r="34" spans="1:7" ht="26.45" customHeight="1">
      <c r="A34" s="69" t="s">
        <v>37</v>
      </c>
      <c r="B34" s="69"/>
      <c r="C34" s="69"/>
      <c r="D34" s="69"/>
      <c r="E34" s="69"/>
      <c r="F34" s="69"/>
      <c r="G34" s="69"/>
    </row>
    <row r="35" spans="1:7">
      <c r="A35" s="64" t="s">
        <v>38</v>
      </c>
      <c r="B35" s="65"/>
      <c r="C35" s="65"/>
    </row>
    <row r="36" spans="1:7" ht="12.75">
      <c r="A36" s="68"/>
    </row>
    <row r="38" spans="1:7">
      <c r="A38" s="15"/>
      <c r="B38" s="16"/>
      <c r="C38" s="16"/>
      <c r="D38" s="16"/>
    </row>
    <row r="39" spans="1:7">
      <c r="A39" s="17"/>
      <c r="B39" s="16"/>
      <c r="C39" s="16"/>
      <c r="D39" s="16"/>
    </row>
    <row r="40" spans="1:7">
      <c r="A40" s="17"/>
      <c r="B40" s="16"/>
      <c r="C40" s="16"/>
      <c r="D40" s="16"/>
    </row>
    <row r="41" spans="1:7">
      <c r="A41" s="17"/>
      <c r="B41" s="16"/>
      <c r="C41" s="16"/>
      <c r="D41" s="16"/>
    </row>
  </sheetData>
  <mergeCells count="5">
    <mergeCell ref="A34:G34"/>
    <mergeCell ref="A3:G3"/>
    <mergeCell ref="A27:G27"/>
    <mergeCell ref="A24:G24"/>
    <mergeCell ref="A19:G19"/>
  </mergeCells>
  <pageMargins left="0.7" right="0.7" top="0.75" bottom="0.75" header="0.3" footer="0.3"/>
  <pageSetup paperSize="9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showGridLines="0" workbookViewId="0">
      <selection activeCell="A46" sqref="A46"/>
    </sheetView>
  </sheetViews>
  <sheetFormatPr defaultRowHeight="14.45"/>
  <cols>
    <col min="1" max="1" width="67" bestFit="1" customWidth="1"/>
    <col min="3" max="3" width="63" bestFit="1" customWidth="1"/>
    <col min="5" max="5" width="40.42578125" bestFit="1" customWidth="1"/>
  </cols>
  <sheetData>
    <row r="1" spans="1:5" ht="18.600000000000001">
      <c r="A1" s="4" t="s">
        <v>39</v>
      </c>
    </row>
    <row r="2" spans="1:5" ht="18.600000000000001">
      <c r="A2" s="4"/>
    </row>
    <row r="3" spans="1:5" s="2" customFormat="1">
      <c r="A3" s="2">
        <v>2017</v>
      </c>
      <c r="C3" s="2">
        <v>2016</v>
      </c>
      <c r="E3" s="2">
        <v>2015</v>
      </c>
    </row>
    <row r="4" spans="1:5" s="1" customFormat="1">
      <c r="A4" s="1" t="s">
        <v>40</v>
      </c>
      <c r="C4" s="1" t="s">
        <v>41</v>
      </c>
      <c r="E4" s="1" t="s">
        <v>42</v>
      </c>
    </row>
    <row r="5" spans="1:5">
      <c r="A5" t="s">
        <v>43</v>
      </c>
      <c r="C5" t="s">
        <v>44</v>
      </c>
      <c r="E5" t="s">
        <v>45</v>
      </c>
    </row>
    <row r="6" spans="1:5">
      <c r="A6" t="s">
        <v>46</v>
      </c>
      <c r="C6" t="s">
        <v>47</v>
      </c>
      <c r="E6" t="s">
        <v>48</v>
      </c>
    </row>
    <row r="7" spans="1:5">
      <c r="A7" t="s">
        <v>49</v>
      </c>
      <c r="C7" t="s">
        <v>50</v>
      </c>
      <c r="E7" t="s">
        <v>51</v>
      </c>
    </row>
    <row r="8" spans="1:5">
      <c r="A8" t="s">
        <v>52</v>
      </c>
      <c r="C8" t="s">
        <v>53</v>
      </c>
      <c r="E8" t="s">
        <v>54</v>
      </c>
    </row>
    <row r="9" spans="1:5">
      <c r="A9" t="s">
        <v>55</v>
      </c>
      <c r="C9" t="s">
        <v>56</v>
      </c>
      <c r="E9" t="s">
        <v>57</v>
      </c>
    </row>
    <row r="10" spans="1:5">
      <c r="A10" t="s">
        <v>58</v>
      </c>
      <c r="C10" t="s">
        <v>59</v>
      </c>
      <c r="E10" t="s">
        <v>60</v>
      </c>
    </row>
    <row r="11" spans="1:5">
      <c r="A11" t="s">
        <v>61</v>
      </c>
      <c r="C11" t="s">
        <v>62</v>
      </c>
      <c r="E11" t="s">
        <v>63</v>
      </c>
    </row>
    <row r="12" spans="1:5">
      <c r="A12" t="s">
        <v>64</v>
      </c>
      <c r="C12" t="s">
        <v>65</v>
      </c>
      <c r="E12" t="s">
        <v>66</v>
      </c>
    </row>
    <row r="13" spans="1:5">
      <c r="A13" t="s">
        <v>67</v>
      </c>
      <c r="C13" t="s">
        <v>68</v>
      </c>
      <c r="E13" t="s">
        <v>69</v>
      </c>
    </row>
    <row r="14" spans="1:5">
      <c r="A14" t="s">
        <v>70</v>
      </c>
      <c r="C14" t="s">
        <v>71</v>
      </c>
      <c r="E14" t="s">
        <v>72</v>
      </c>
    </row>
    <row r="15" spans="1:5">
      <c r="A15" t="s">
        <v>73</v>
      </c>
      <c r="C15" t="s">
        <v>74</v>
      </c>
      <c r="E15" t="s">
        <v>75</v>
      </c>
    </row>
    <row r="16" spans="1:5">
      <c r="A16" t="s">
        <v>76</v>
      </c>
      <c r="C16" t="s">
        <v>77</v>
      </c>
      <c r="E16" t="s">
        <v>78</v>
      </c>
    </row>
    <row r="17" spans="1:5">
      <c r="A17" t="s">
        <v>79</v>
      </c>
      <c r="E17" t="s">
        <v>80</v>
      </c>
    </row>
    <row r="18" spans="1:5">
      <c r="A18" t="s">
        <v>81</v>
      </c>
      <c r="E18" t="s">
        <v>82</v>
      </c>
    </row>
    <row r="19" spans="1:5">
      <c r="A19" t="s">
        <v>83</v>
      </c>
      <c r="E19" t="s">
        <v>84</v>
      </c>
    </row>
    <row r="20" spans="1:5">
      <c r="A20" t="s">
        <v>85</v>
      </c>
      <c r="E20" t="s">
        <v>86</v>
      </c>
    </row>
    <row r="21" spans="1:5">
      <c r="A21" t="s">
        <v>87</v>
      </c>
      <c r="E21" t="s">
        <v>88</v>
      </c>
    </row>
    <row r="22" spans="1:5">
      <c r="A22" t="s">
        <v>89</v>
      </c>
      <c r="E22" t="s">
        <v>90</v>
      </c>
    </row>
    <row r="23" spans="1:5">
      <c r="A23" t="s">
        <v>91</v>
      </c>
      <c r="E23" t="s">
        <v>92</v>
      </c>
    </row>
    <row r="24" spans="1:5">
      <c r="A24" t="s">
        <v>93</v>
      </c>
      <c r="E24" t="s">
        <v>94</v>
      </c>
    </row>
    <row r="25" spans="1:5">
      <c r="A25" t="s">
        <v>95</v>
      </c>
      <c r="E25" t="s">
        <v>96</v>
      </c>
    </row>
    <row r="26" spans="1:5">
      <c r="A26" t="s">
        <v>97</v>
      </c>
      <c r="E26" t="s">
        <v>98</v>
      </c>
    </row>
    <row r="27" spans="1:5">
      <c r="A27" t="s">
        <v>99</v>
      </c>
      <c r="E27" t="s">
        <v>100</v>
      </c>
    </row>
    <row r="28" spans="1:5">
      <c r="A28" t="s">
        <v>101</v>
      </c>
      <c r="E28" t="s">
        <v>102</v>
      </c>
    </row>
    <row r="29" spans="1:5">
      <c r="A29" t="s">
        <v>103</v>
      </c>
      <c r="E29" t="s">
        <v>104</v>
      </c>
    </row>
    <row r="30" spans="1:5">
      <c r="A30" t="s">
        <v>105</v>
      </c>
      <c r="E30" t="s">
        <v>106</v>
      </c>
    </row>
    <row r="31" spans="1:5">
      <c r="A31" t="s">
        <v>107</v>
      </c>
      <c r="E31" t="s">
        <v>108</v>
      </c>
    </row>
    <row r="32" spans="1:5">
      <c r="A32" t="s">
        <v>109</v>
      </c>
      <c r="E32" t="s">
        <v>110</v>
      </c>
    </row>
    <row r="33" spans="1:5">
      <c r="A33" t="s">
        <v>111</v>
      </c>
      <c r="E33" t="s">
        <v>112</v>
      </c>
    </row>
    <row r="34" spans="1:5">
      <c r="A34" t="s">
        <v>113</v>
      </c>
      <c r="E34" t="s">
        <v>114</v>
      </c>
    </row>
    <row r="35" spans="1:5">
      <c r="A35" t="s">
        <v>115</v>
      </c>
      <c r="E35" t="s">
        <v>116</v>
      </c>
    </row>
    <row r="36" spans="1:5">
      <c r="A36" t="s">
        <v>117</v>
      </c>
      <c r="E36" t="s">
        <v>118</v>
      </c>
    </row>
    <row r="37" spans="1:5">
      <c r="A37" t="s">
        <v>119</v>
      </c>
      <c r="E37" t="s">
        <v>120</v>
      </c>
    </row>
    <row r="38" spans="1:5">
      <c r="A38" t="s">
        <v>121</v>
      </c>
      <c r="E38" t="s">
        <v>122</v>
      </c>
    </row>
    <row r="39" spans="1:5">
      <c r="A39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zoomScale="112" zoomScaleNormal="112" workbookViewId="0">
      <selection activeCell="A16" sqref="A16"/>
    </sheetView>
  </sheetViews>
  <sheetFormatPr defaultRowHeight="14.45"/>
  <cols>
    <col min="1" max="1" width="17.42578125" customWidth="1"/>
    <col min="2" max="4" width="10.5703125" customWidth="1"/>
  </cols>
  <sheetData>
    <row r="1" spans="1:4" ht="18.600000000000001">
      <c r="A1" s="4" t="s">
        <v>124</v>
      </c>
    </row>
    <row r="2" spans="1:4" s="3" customFormat="1" ht="12.95">
      <c r="A2" s="9" t="s">
        <v>125</v>
      </c>
    </row>
    <row r="3" spans="1:4" s="3" customFormat="1" ht="12.95">
      <c r="A3" s="9"/>
    </row>
    <row r="4" spans="1:4">
      <c r="A4" s="1" t="s">
        <v>126</v>
      </c>
      <c r="B4" s="1" t="s">
        <v>127</v>
      </c>
      <c r="C4" s="1" t="s">
        <v>128</v>
      </c>
      <c r="D4" s="1" t="s">
        <v>129</v>
      </c>
    </row>
    <row r="5" spans="1:4">
      <c r="A5" t="s">
        <v>130</v>
      </c>
      <c r="B5" s="6">
        <v>28952</v>
      </c>
      <c r="C5" s="6">
        <v>31847</v>
      </c>
      <c r="D5" s="6">
        <v>33975</v>
      </c>
    </row>
    <row r="6" spans="1:4">
      <c r="A6" t="s">
        <v>131</v>
      </c>
      <c r="B6" s="6">
        <v>49500</v>
      </c>
      <c r="C6" s="6">
        <v>51499</v>
      </c>
      <c r="D6" s="6">
        <v>52020</v>
      </c>
    </row>
    <row r="7" spans="1:4">
      <c r="A7" t="s">
        <v>132</v>
      </c>
      <c r="B7" s="6">
        <v>33574</v>
      </c>
      <c r="C7" s="6">
        <v>34258</v>
      </c>
      <c r="D7" s="6">
        <v>33927</v>
      </c>
    </row>
    <row r="8" spans="1:4">
      <c r="A8" t="s">
        <v>133</v>
      </c>
      <c r="B8" s="6">
        <v>18800</v>
      </c>
      <c r="C8" s="6">
        <v>18945</v>
      </c>
      <c r="D8" s="6">
        <v>18774</v>
      </c>
    </row>
    <row r="9" spans="1:4">
      <c r="A9" t="s">
        <v>134</v>
      </c>
      <c r="B9" s="6">
        <v>2343</v>
      </c>
      <c r="C9" s="6">
        <v>2360</v>
      </c>
      <c r="D9" s="6">
        <v>2423</v>
      </c>
    </row>
    <row r="10" spans="1:4">
      <c r="A10" t="s">
        <v>135</v>
      </c>
      <c r="B10" s="6">
        <v>90</v>
      </c>
      <c r="C10" s="6">
        <v>83</v>
      </c>
      <c r="D10" s="6">
        <v>92</v>
      </c>
    </row>
    <row r="11" spans="1:4">
      <c r="A11" t="s">
        <v>136</v>
      </c>
      <c r="B11" s="6">
        <v>72</v>
      </c>
      <c r="C11" s="6">
        <v>104</v>
      </c>
      <c r="D11" s="6">
        <v>182</v>
      </c>
    </row>
    <row r="12" spans="1:4">
      <c r="A12" t="s">
        <v>137</v>
      </c>
      <c r="B12" s="6">
        <v>1</v>
      </c>
      <c r="C12" s="6">
        <v>1</v>
      </c>
      <c r="D12" s="6">
        <v>196</v>
      </c>
    </row>
    <row r="13" spans="1:4">
      <c r="A13" s="1" t="s">
        <v>138</v>
      </c>
      <c r="B13" s="10">
        <v>133332</v>
      </c>
      <c r="C13" s="10">
        <v>139097</v>
      </c>
      <c r="D13" s="10">
        <v>141589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zoomScale="115" zoomScaleNormal="115" workbookViewId="0">
      <selection activeCell="F12" sqref="F12"/>
    </sheetView>
  </sheetViews>
  <sheetFormatPr defaultRowHeight="14.45"/>
  <cols>
    <col min="1" max="1" width="28.42578125" customWidth="1"/>
    <col min="2" max="2" width="10.5703125" customWidth="1"/>
  </cols>
  <sheetData>
    <row r="1" spans="1:4" ht="18.600000000000001">
      <c r="A1" s="4" t="s">
        <v>139</v>
      </c>
    </row>
    <row r="2" spans="1:4" s="3" customFormat="1" ht="12.95">
      <c r="A2" s="9" t="s">
        <v>125</v>
      </c>
    </row>
    <row r="3" spans="1:4">
      <c r="B3" s="2">
        <v>2017</v>
      </c>
      <c r="C3" s="2">
        <v>2016</v>
      </c>
      <c r="D3" s="2">
        <v>2015</v>
      </c>
    </row>
    <row r="4" spans="1:4">
      <c r="A4" t="s">
        <v>140</v>
      </c>
      <c r="B4" s="6">
        <v>160566</v>
      </c>
      <c r="C4" s="6">
        <v>168832</v>
      </c>
      <c r="D4" s="6">
        <v>168921</v>
      </c>
    </row>
    <row r="5" spans="1:4">
      <c r="A5" s="7" t="s">
        <v>141</v>
      </c>
    </row>
    <row r="6" spans="1:4">
      <c r="A6" s="5" t="s">
        <v>142</v>
      </c>
      <c r="B6" s="6">
        <v>20055</v>
      </c>
      <c r="C6" s="6">
        <v>20438</v>
      </c>
      <c r="D6" s="6">
        <v>20626</v>
      </c>
    </row>
    <row r="7" spans="1:4">
      <c r="A7" s="5" t="s">
        <v>143</v>
      </c>
      <c r="B7" s="6">
        <v>7179</v>
      </c>
      <c r="C7" s="6">
        <v>9297</v>
      </c>
      <c r="D7" s="6">
        <v>6706</v>
      </c>
    </row>
    <row r="8" spans="1:4">
      <c r="A8" s="5" t="s">
        <v>144</v>
      </c>
      <c r="B8" s="6">
        <v>133332</v>
      </c>
      <c r="C8" s="6">
        <v>139097</v>
      </c>
      <c r="D8" s="6">
        <v>141589</v>
      </c>
    </row>
    <row r="9" spans="1:4">
      <c r="A9" s="8" t="s">
        <v>141</v>
      </c>
    </row>
    <row r="10" spans="1:4">
      <c r="A10" s="7" t="s">
        <v>145</v>
      </c>
      <c r="B10" s="6">
        <v>129611</v>
      </c>
      <c r="C10" s="6">
        <v>134784</v>
      </c>
      <c r="D10" s="6">
        <v>137176</v>
      </c>
    </row>
    <row r="11" spans="1:4">
      <c r="A11" s="7" t="s">
        <v>146</v>
      </c>
      <c r="B11" s="6">
        <v>3721</v>
      </c>
      <c r="C11" s="6">
        <v>4313</v>
      </c>
      <c r="D11" s="6">
        <v>4413</v>
      </c>
    </row>
    <row r="14" spans="1:4">
      <c r="A14" t="s">
        <v>147</v>
      </c>
      <c r="B14" s="6">
        <v>26475</v>
      </c>
      <c r="C14" s="6">
        <v>30276</v>
      </c>
      <c r="D14" s="6">
        <v>29557</v>
      </c>
    </row>
    <row r="15" spans="1:4">
      <c r="A15" t="s">
        <v>6</v>
      </c>
      <c r="B15" s="6">
        <v>30511</v>
      </c>
      <c r="C15" s="6">
        <v>31451</v>
      </c>
      <c r="D15" s="6">
        <v>31750</v>
      </c>
    </row>
    <row r="16" spans="1:4">
      <c r="A16" t="s">
        <v>148</v>
      </c>
      <c r="B16" s="6">
        <v>29237</v>
      </c>
      <c r="C16" s="6">
        <v>30308</v>
      </c>
      <c r="D16" s="6">
        <v>31816</v>
      </c>
    </row>
    <row r="17" spans="1:4">
      <c r="A17" t="s">
        <v>149</v>
      </c>
      <c r="B17" s="6">
        <v>13755</v>
      </c>
      <c r="C17" s="6">
        <v>15102</v>
      </c>
      <c r="D17" s="6">
        <v>15575</v>
      </c>
    </row>
    <row r="18" spans="1:4">
      <c r="A18" t="s">
        <v>150</v>
      </c>
      <c r="B18" s="6">
        <v>10384</v>
      </c>
      <c r="C18" s="6">
        <v>10541</v>
      </c>
      <c r="D18" s="6">
        <v>11502</v>
      </c>
    </row>
    <row r="19" spans="1:4">
      <c r="A19" t="s">
        <v>151</v>
      </c>
      <c r="B19" s="6">
        <v>8663</v>
      </c>
      <c r="C19" s="6">
        <v>9258</v>
      </c>
      <c r="D19" s="6">
        <v>7854</v>
      </c>
    </row>
    <row r="20" spans="1:4">
      <c r="A20" t="s">
        <v>152</v>
      </c>
      <c r="B20" s="6">
        <v>18301</v>
      </c>
      <c r="C20" s="6">
        <v>18360</v>
      </c>
      <c r="D20" s="6">
        <v>17163</v>
      </c>
    </row>
    <row r="21" spans="1:4">
      <c r="A21" t="s">
        <v>153</v>
      </c>
      <c r="B21" s="6">
        <v>23240</v>
      </c>
      <c r="C21">
        <v>23536</v>
      </c>
      <c r="D21" s="6">
        <v>23704</v>
      </c>
    </row>
  </sheetData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2792a47-e17f-47f0-b534-495f4a6d1d3f">
      <UserInfo>
        <DisplayName>Fenn, Rose</DisplayName>
        <AccountId>11</AccountId>
        <AccountType/>
      </UserInfo>
      <UserInfo>
        <DisplayName>Edwards, Sarah</DisplayName>
        <AccountId>244</AccountId>
        <AccountType/>
      </UserInfo>
      <UserInfo>
        <DisplayName>Hu, James</DisplayName>
        <AccountId>245</AccountId>
        <AccountType/>
      </UserInfo>
      <UserInfo>
        <DisplayName>McWilliams, Vanessa</DisplayName>
        <AccountId>246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331DC05434D446AB945BF0E83F3B0B" ma:contentTypeVersion="12" ma:contentTypeDescription="Create a new document." ma:contentTypeScope="" ma:versionID="c059c5afc0711a5422270271ac0c7778">
  <xsd:schema xmlns:xsd="http://www.w3.org/2001/XMLSchema" xmlns:xs="http://www.w3.org/2001/XMLSchema" xmlns:p="http://schemas.microsoft.com/office/2006/metadata/properties" xmlns:ns2="429924fb-e72e-4a44-a493-6cd8264fd909" xmlns:ns3="b2792a47-e17f-47f0-b534-495f4a6d1d3f" targetNamespace="http://schemas.microsoft.com/office/2006/metadata/properties" ma:root="true" ma:fieldsID="288c0a4bd1fd92ca4e4e80f38dec7061" ns2:_="" ns3:_="">
    <xsd:import namespace="429924fb-e72e-4a44-a493-6cd8264fd909"/>
    <xsd:import namespace="b2792a47-e17f-47f0-b534-495f4a6d1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924fb-e72e-4a44-a493-6cd8264fd9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792a47-e17f-47f0-b534-495f4a6d1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47453F-FB58-4E96-A6C5-A61ADF3A689D}"/>
</file>

<file path=customXml/itemProps2.xml><?xml version="1.0" encoding="utf-8"?>
<ds:datastoreItem xmlns:ds="http://schemas.openxmlformats.org/officeDocument/2006/customXml" ds:itemID="{46795AFB-28C3-4610-99C0-31D3F1F69F46}"/>
</file>

<file path=customXml/itemProps3.xml><?xml version="1.0" encoding="utf-8"?>
<ds:datastoreItem xmlns:ds="http://schemas.openxmlformats.org/officeDocument/2006/customXml" ds:itemID="{76CA029E-0669-4660-8362-F9C9053C8E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Fursman, Catherine</dc:creator>
  <cp:keywords/>
  <dc:description/>
  <cp:lastModifiedBy>Fenn, Rose</cp:lastModifiedBy>
  <cp:revision/>
  <dcterms:created xsi:type="dcterms:W3CDTF">2018-04-27T10:47:18Z</dcterms:created>
  <dcterms:modified xsi:type="dcterms:W3CDTF">2021-05-27T14:43:27Z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0x010100CC331DC05434D446AB945BF0E83F3B0B</vt:lpwstr>
  </property>
</Properties>
</file>